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740"/>
  </bookViews>
  <sheets>
    <sheet name="2 Loan" sheetId="4" r:id="rId1"/>
    <sheet name="3 Elk" sheetId="3" r:id="rId2"/>
    <sheet name="4 drug" sheetId="1" r:id="rId3"/>
    <sheet name="4 sawtooth" sheetId="2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C10" i="4" l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9" i="4"/>
  <c r="B9" i="4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D9" i="3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B9" i="3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D8" i="3"/>
  <c r="B8" i="3"/>
  <c r="I7" i="3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H7" i="3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G7" i="3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F7" i="3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D7" i="3"/>
  <c r="B7" i="3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5" i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5" i="1"/>
</calcChain>
</file>

<file path=xl/sharedStrings.xml><?xml version="1.0" encoding="utf-8"?>
<sst xmlns="http://schemas.openxmlformats.org/spreadsheetml/2006/main" count="25" uniqueCount="23">
  <si>
    <t>Neidinger</t>
  </si>
  <si>
    <t>Discrete II Problem 4</t>
  </si>
  <si>
    <t>doses</t>
  </si>
  <si>
    <t>after</t>
  </si>
  <si>
    <t>before</t>
  </si>
  <si>
    <t>Richard Neidinger</t>
  </si>
  <si>
    <t>Drug Decay and Doses</t>
  </si>
  <si>
    <t>95.1173% remains after every hour = (.67^(1/8)) or 67% over 8 hours</t>
  </si>
  <si>
    <t>hour</t>
  </si>
  <si>
    <t>amount</t>
  </si>
  <si>
    <t>dose</t>
  </si>
  <si>
    <t>Discrete Pop Models Homework</t>
  </si>
  <si>
    <t>3. Elk Herd Models</t>
  </si>
  <si>
    <t>Year</t>
  </si>
  <si>
    <t>Pop (a)</t>
  </si>
  <si>
    <t>Pop (c)</t>
  </si>
  <si>
    <t>Pop (d)</t>
  </si>
  <si>
    <t>Pop (e)</t>
  </si>
  <si>
    <t>$20,000 loan; 5% interest compounded monthly; $600 monthly payment for 3 years</t>
  </si>
  <si>
    <t>subtract</t>
  </si>
  <si>
    <t>month</t>
  </si>
  <si>
    <t>balance</t>
  </si>
  <si>
    <t>2. Auto Loan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</si>
</sst>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right"/>
    </xf>
    <xf numFmtId="0" fontId="0" fillId="0" borderId="0" xfId="0" quotePrefix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amount of drug in bloodstream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after</c:v>
          </c:tx>
          <c:xVal>
            <c:numRef>
              <c:f>'4 drug'!$A$4:$A$28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'4 drug'!$B$4:$B$28</c:f>
              <c:numCache>
                <c:formatCode>General</c:formatCode>
                <c:ptCount val="25"/>
                <c:pt idx="0">
                  <c:v>200</c:v>
                </c:pt>
                <c:pt idx="1">
                  <c:v>334</c:v>
                </c:pt>
                <c:pt idx="2">
                  <c:v>423.78</c:v>
                </c:pt>
                <c:pt idx="3">
                  <c:v>483.93259999999998</c:v>
                </c:pt>
                <c:pt idx="4">
                  <c:v>524.23484200000007</c:v>
                </c:pt>
                <c:pt idx="5">
                  <c:v>551.23734414</c:v>
                </c:pt>
                <c:pt idx="6">
                  <c:v>569.32902057380011</c:v>
                </c:pt>
                <c:pt idx="7">
                  <c:v>581.45044378444618</c:v>
                </c:pt>
                <c:pt idx="8">
                  <c:v>589.57179733557894</c:v>
                </c:pt>
                <c:pt idx="9">
                  <c:v>595.01310421483799</c:v>
                </c:pt>
                <c:pt idx="10">
                  <c:v>598.65877982394147</c:v>
                </c:pt>
                <c:pt idx="11">
                  <c:v>601.10138248204089</c:v>
                </c:pt>
                <c:pt idx="12">
                  <c:v>602.73792626296745</c:v>
                </c:pt>
                <c:pt idx="13">
                  <c:v>603.83441059618826</c:v>
                </c:pt>
                <c:pt idx="14">
                  <c:v>604.56905509944613</c:v>
                </c:pt>
                <c:pt idx="15">
                  <c:v>605.06126691662894</c:v>
                </c:pt>
                <c:pt idx="16">
                  <c:v>605.39104883414143</c:v>
                </c:pt>
                <c:pt idx="17">
                  <c:v>605.61200271887481</c:v>
                </c:pt>
                <c:pt idx="18">
                  <c:v>605.76004182164615</c:v>
                </c:pt>
                <c:pt idx="19">
                  <c:v>605.859228020503</c:v>
                </c:pt>
                <c:pt idx="20">
                  <c:v>605.92568277373698</c:v>
                </c:pt>
                <c:pt idx="21">
                  <c:v>605.97020745840382</c:v>
                </c:pt>
                <c:pt idx="22">
                  <c:v>606.00003899713056</c:v>
                </c:pt>
                <c:pt idx="23">
                  <c:v>606.02002612807746</c:v>
                </c:pt>
                <c:pt idx="24">
                  <c:v>606.03341750581194</c:v>
                </c:pt>
              </c:numCache>
            </c:numRef>
          </c:yVal>
          <c:smooth val="1"/>
        </c:ser>
        <c:ser>
          <c:idx val="1"/>
          <c:order val="1"/>
          <c:tx>
            <c:v>before</c:v>
          </c:tx>
          <c:xVal>
            <c:numRef>
              <c:f>'4 drug'!$A$4:$A$28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'4 drug'!$C$4:$C$28</c:f>
              <c:numCache>
                <c:formatCode>General</c:formatCode>
                <c:ptCount val="25"/>
                <c:pt idx="0">
                  <c:v>0</c:v>
                </c:pt>
                <c:pt idx="1">
                  <c:v>134</c:v>
                </c:pt>
                <c:pt idx="2">
                  <c:v>223.78</c:v>
                </c:pt>
                <c:pt idx="3">
                  <c:v>283.93259999999998</c:v>
                </c:pt>
                <c:pt idx="4">
                  <c:v>324.23484200000001</c:v>
                </c:pt>
                <c:pt idx="5">
                  <c:v>351.23734414000006</c:v>
                </c:pt>
                <c:pt idx="6">
                  <c:v>369.32902057380005</c:v>
                </c:pt>
                <c:pt idx="7">
                  <c:v>381.45044378444612</c:v>
                </c:pt>
                <c:pt idx="8">
                  <c:v>389.57179733557894</c:v>
                </c:pt>
                <c:pt idx="9">
                  <c:v>395.01310421483794</c:v>
                </c:pt>
                <c:pt idx="10">
                  <c:v>398.65877982394147</c:v>
                </c:pt>
                <c:pt idx="11">
                  <c:v>401.10138248204083</c:v>
                </c:pt>
                <c:pt idx="12">
                  <c:v>402.73792626296745</c:v>
                </c:pt>
                <c:pt idx="13">
                  <c:v>403.83441059618821</c:v>
                </c:pt>
                <c:pt idx="14">
                  <c:v>404.56905509944619</c:v>
                </c:pt>
                <c:pt idx="15">
                  <c:v>405.06126691662894</c:v>
                </c:pt>
                <c:pt idx="16">
                  <c:v>405.39104883414143</c:v>
                </c:pt>
                <c:pt idx="17">
                  <c:v>405.61200271887481</c:v>
                </c:pt>
                <c:pt idx="18">
                  <c:v>405.76004182164615</c:v>
                </c:pt>
                <c:pt idx="19">
                  <c:v>405.85922802050294</c:v>
                </c:pt>
                <c:pt idx="20">
                  <c:v>405.92568277373704</c:v>
                </c:pt>
                <c:pt idx="21">
                  <c:v>405.97020745840382</c:v>
                </c:pt>
                <c:pt idx="22">
                  <c:v>406.00003899713056</c:v>
                </c:pt>
                <c:pt idx="23">
                  <c:v>406.02002612807752</c:v>
                </c:pt>
                <c:pt idx="24">
                  <c:v>406.03341750581194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576576"/>
        <c:axId val="89578496"/>
      </c:scatterChart>
      <c:valAx>
        <c:axId val="89576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Doses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9578496"/>
        <c:crosses val="autoZero"/>
        <c:crossBetween val="midCat"/>
      </c:valAx>
      <c:valAx>
        <c:axId val="89578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mg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95765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Drug in Bloodstream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[1]Sheet1!$A$7:$A$79</c:f>
              <c:numCache>
                <c:formatCode>General</c:formatCode>
                <c:ptCount val="7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</c:numCache>
            </c:numRef>
          </c:xVal>
          <c:yVal>
            <c:numRef>
              <c:f>[1]Sheet1!$B$7:$B$79</c:f>
              <c:numCache>
                <c:formatCode>General</c:formatCode>
                <c:ptCount val="73"/>
                <c:pt idx="0">
                  <c:v>200</c:v>
                </c:pt>
                <c:pt idx="1">
                  <c:v>190.2346</c:v>
                </c:pt>
                <c:pt idx="2">
                  <c:v>180.94601518580001</c:v>
                </c:pt>
                <c:pt idx="3">
                  <c:v>172.11096410232295</c:v>
                </c:pt>
                <c:pt idx="4">
                  <c:v>163.70730205809883</c:v>
                </c:pt>
                <c:pt idx="5">
                  <c:v>155.71396562050805</c:v>
                </c:pt>
                <c:pt idx="6">
                  <c:v>148.11091982115551</c:v>
                </c:pt>
                <c:pt idx="7">
                  <c:v>140.87910793904794</c:v>
                </c:pt>
                <c:pt idx="8">
                  <c:v>334.00040373570806</c:v>
                </c:pt>
                <c:pt idx="9">
                  <c:v>317.69216602250464</c:v>
                </c:pt>
                <c:pt idx="10">
                  <c:v>302.18021063212382</c:v>
                </c:pt>
                <c:pt idx="11">
                  <c:v>287.42565748758915</c:v>
                </c:pt>
                <c:pt idx="12">
                  <c:v>273.39152490944264</c:v>
                </c:pt>
                <c:pt idx="13">
                  <c:v>260.04263692268927</c:v>
                </c:pt>
                <c:pt idx="14">
                  <c:v>247.34553508966513</c:v>
                </c:pt>
                <c:pt idx="15">
                  <c:v>235.26839464784206</c:v>
                </c:pt>
                <c:pt idx="16">
                  <c:v>423.78094474237184</c:v>
                </c:pt>
                <c:pt idx="17">
                  <c:v>403.08899255343607</c:v>
                </c:pt>
                <c:pt idx="18">
                  <c:v>383.40736631402945</c:v>
                </c:pt>
                <c:pt idx="19">
                  <c:v>364.68673483901432</c:v>
                </c:pt>
                <c:pt idx="20">
                  <c:v>346.88017563702977</c:v>
                </c:pt>
                <c:pt idx="21">
                  <c:v>329.94305730120055</c:v>
                </c:pt>
                <c:pt idx="22">
                  <c:v>313.83292764235483</c:v>
                </c:pt>
                <c:pt idx="23">
                  <c:v>298.5094072843616</c:v>
                </c:pt>
                <c:pt idx="24">
                  <c:v>483.93408845488807</c:v>
                </c:pt>
                <c:pt idx="25">
                  <c:v>460.30503871790125</c:v>
                </c:pt>
                <c:pt idx="26">
                  <c:v>437.82972459242234</c:v>
                </c:pt>
                <c:pt idx="27">
                  <c:v>416.45181262974813</c:v>
                </c:pt>
                <c:pt idx="28">
                  <c:v>396.11771997447545</c:v>
                </c:pt>
                <c:pt idx="29">
                  <c:v>376.77648006128175</c:v>
                </c:pt>
                <c:pt idx="30">
                  <c:v>358.37961486932954</c:v>
                </c:pt>
                <c:pt idx="31">
                  <c:v>340.88101341410481</c:v>
                </c:pt>
                <c:pt idx="32">
                  <c:v>524.23681617213435</c:v>
                </c:pt>
                <c:pt idx="33">
                  <c:v>498.63990514889758</c:v>
                </c:pt>
                <c:pt idx="34">
                  <c:v>474.29281450019238</c:v>
                </c:pt>
                <c:pt idx="35">
                  <c:v>451.13451924659148</c:v>
                </c:pt>
                <c:pt idx="36">
                  <c:v>429.1069740753382</c:v>
                </c:pt>
                <c:pt idx="37">
                  <c:v>408.15496785216169</c:v>
                </c:pt>
                <c:pt idx="38">
                  <c:v>388.22598523684422</c:v>
                </c:pt>
                <c:pt idx="39">
                  <c:v>369.27007505568486</c:v>
                </c:pt>
                <c:pt idx="40">
                  <c:v>551.23972510094097</c:v>
                </c:pt>
                <c:pt idx="41">
                  <c:v>524.32434304343735</c:v>
                </c:pt>
                <c:pt idx="42">
                  <c:v>498.72315834565546</c:v>
                </c:pt>
                <c:pt idx="43">
                  <c:v>474.37200269311217</c:v>
                </c:pt>
                <c:pt idx="44">
                  <c:v>451.20984091761562</c:v>
                </c:pt>
                <c:pt idx="45">
                  <c:v>429.17861801513124</c:v>
                </c:pt>
                <c:pt idx="46">
                  <c:v>408.22311363330647</c:v>
                </c:pt>
                <c:pt idx="47">
                  <c:v>388.29080366393305</c:v>
                </c:pt>
                <c:pt idx="48">
                  <c:v>569.33172859343426</c:v>
                </c:pt>
                <c:pt idx="49">
                  <c:v>541.53296828140265</c:v>
                </c:pt>
                <c:pt idx="50">
                  <c:v>515.09153803912659</c:v>
                </c:pt>
                <c:pt idx="51">
                  <c:v>489.9411635112902</c:v>
                </c:pt>
                <c:pt idx="52">
                  <c:v>466.01880632052445</c:v>
                </c:pt>
                <c:pt idx="53">
                  <c:v>443.26450606431223</c:v>
                </c:pt>
                <c:pt idx="54">
                  <c:v>421.62123002671007</c:v>
                </c:pt>
                <c:pt idx="55">
                  <c:v>401.03473022819594</c:v>
                </c:pt>
                <c:pt idx="56">
                  <c:v>581.45340745534384</c:v>
                </c:pt>
                <c:pt idx="57">
                  <c:v>553.06278192952175</c:v>
                </c:pt>
                <c:pt idx="58">
                  <c:v>526.05838547624899</c:v>
                </c:pt>
                <c:pt idx="59">
                  <c:v>500.37253268860019</c:v>
                </c:pt>
                <c:pt idx="60">
                  <c:v>475.94084303501393</c:v>
                </c:pt>
                <c:pt idx="61">
                  <c:v>452.7020794921433</c:v>
                </c:pt>
                <c:pt idx="62">
                  <c:v>430.59799505678046</c:v>
                </c:pt>
                <c:pt idx="63">
                  <c:v>409.57318675214304</c:v>
                </c:pt>
                <c:pt idx="64">
                  <c:v>589.57495676259623</c:v>
                </c:pt>
                <c:pt idx="65">
                  <c:v>560.78778034874892</c:v>
                </c:pt>
                <c:pt idx="66">
                  <c:v>533.40619539766055</c:v>
                </c:pt>
                <c:pt idx="67">
                  <c:v>507.36157109497901</c:v>
                </c:pt>
                <c:pt idx="68">
                  <c:v>482.5886276631245</c:v>
                </c:pt>
                <c:pt idx="69">
                  <c:v>459.02527274021713</c:v>
                </c:pt>
                <c:pt idx="70">
                  <c:v>436.6124457481306</c:v>
                </c:pt>
                <c:pt idx="71">
                  <c:v>415.29396985958664</c:v>
                </c:pt>
                <c:pt idx="72">
                  <c:v>595.01641119325268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90880"/>
        <c:axId val="93292800"/>
      </c:scatterChart>
      <c:valAx>
        <c:axId val="93290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in</a:t>
                </a:r>
                <a:r>
                  <a:rPr lang="en-US" baseline="0"/>
                  <a:t> hours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292800"/>
        <c:crosses val="autoZero"/>
        <c:crossBetween val="midCat"/>
      </c:valAx>
      <c:valAx>
        <c:axId val="93292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drug</a:t>
                </a:r>
                <a:r>
                  <a:rPr lang="en-US" baseline="0"/>
                  <a:t> in mg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29088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280987</xdr:colOff>
      <xdr:row>3</xdr:row>
      <xdr:rowOff>90487</xdr:rowOff>
    </xdr:from>
    <xdr:to>
      <xdr:col>10</xdr:col>
      <xdr:colOff>585787</xdr:colOff>
      <xdr:row>17</xdr:row>
      <xdr:rowOff>166687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5</xdr:row>
      <xdr:rowOff>19050</xdr:rowOff>
    </xdr:from>
    <xdr:to>
      <xdr:col>14</xdr:col>
      <xdr:colOff>238125</xdr:colOff>
      <xdr:row>30</xdr:row>
      <xdr:rowOff>28575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cayDosePro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7">
          <cell r="A7">
            <v>0</v>
          </cell>
          <cell r="B7">
            <v>200</v>
          </cell>
        </row>
        <row r="8">
          <cell r="A8">
            <v>1</v>
          </cell>
          <cell r="B8">
            <v>190.2346</v>
          </cell>
        </row>
        <row r="9">
          <cell r="A9">
            <v>2</v>
          </cell>
          <cell r="B9">
            <v>180.94601518580001</v>
          </cell>
        </row>
        <row r="10">
          <cell r="A10">
            <v>3</v>
          </cell>
          <cell r="B10">
            <v>172.11096410232295</v>
          </cell>
        </row>
        <row r="11">
          <cell r="A11">
            <v>4</v>
          </cell>
          <cell r="B11">
            <v>163.70730205809883</v>
          </cell>
        </row>
        <row r="12">
          <cell r="A12">
            <v>5</v>
          </cell>
          <cell r="B12">
            <v>155.71396562050805</v>
          </cell>
        </row>
        <row r="13">
          <cell r="A13">
            <v>6</v>
          </cell>
          <cell r="B13">
            <v>148.11091982115551</v>
          </cell>
        </row>
        <row r="14">
          <cell r="A14">
            <v>7</v>
          </cell>
          <cell r="B14">
            <v>140.87910793904794</v>
          </cell>
        </row>
        <row r="15">
          <cell r="A15">
            <v>8</v>
          </cell>
          <cell r="B15">
            <v>334.00040373570806</v>
          </cell>
        </row>
        <row r="16">
          <cell r="A16">
            <v>9</v>
          </cell>
          <cell r="B16">
            <v>317.69216602250464</v>
          </cell>
        </row>
        <row r="17">
          <cell r="A17">
            <v>10</v>
          </cell>
          <cell r="B17">
            <v>302.18021063212382</v>
          </cell>
        </row>
        <row r="18">
          <cell r="A18">
            <v>11</v>
          </cell>
          <cell r="B18">
            <v>287.42565748758915</v>
          </cell>
        </row>
        <row r="19">
          <cell r="A19">
            <v>12</v>
          </cell>
          <cell r="B19">
            <v>273.39152490944264</v>
          </cell>
        </row>
        <row r="20">
          <cell r="A20">
            <v>13</v>
          </cell>
          <cell r="B20">
            <v>260.04263692268927</v>
          </cell>
        </row>
        <row r="21">
          <cell r="A21">
            <v>14</v>
          </cell>
          <cell r="B21">
            <v>247.34553508966513</v>
          </cell>
        </row>
        <row r="22">
          <cell r="A22">
            <v>15</v>
          </cell>
          <cell r="B22">
            <v>235.26839464784206</v>
          </cell>
        </row>
        <row r="23">
          <cell r="A23">
            <v>16</v>
          </cell>
          <cell r="B23">
            <v>423.78094474237184</v>
          </cell>
        </row>
        <row r="24">
          <cell r="A24">
            <v>17</v>
          </cell>
          <cell r="B24">
            <v>403.08899255343607</v>
          </cell>
        </row>
        <row r="25">
          <cell r="A25">
            <v>18</v>
          </cell>
          <cell r="B25">
            <v>383.40736631402945</v>
          </cell>
        </row>
        <row r="26">
          <cell r="A26">
            <v>19</v>
          </cell>
          <cell r="B26">
            <v>364.68673483901432</v>
          </cell>
        </row>
        <row r="27">
          <cell r="A27">
            <v>20</v>
          </cell>
          <cell r="B27">
            <v>346.88017563702977</v>
          </cell>
        </row>
        <row r="28">
          <cell r="A28">
            <v>21</v>
          </cell>
          <cell r="B28">
            <v>329.94305730120055</v>
          </cell>
        </row>
        <row r="29">
          <cell r="A29">
            <v>22</v>
          </cell>
          <cell r="B29">
            <v>313.83292764235483</v>
          </cell>
        </row>
        <row r="30">
          <cell r="A30">
            <v>23</v>
          </cell>
          <cell r="B30">
            <v>298.5094072843616</v>
          </cell>
        </row>
        <row r="31">
          <cell r="A31">
            <v>24</v>
          </cell>
          <cell r="B31">
            <v>483.93408845488807</v>
          </cell>
        </row>
        <row r="32">
          <cell r="A32">
            <v>25</v>
          </cell>
          <cell r="B32">
            <v>460.30503871790125</v>
          </cell>
        </row>
        <row r="33">
          <cell r="A33">
            <v>26</v>
          </cell>
          <cell r="B33">
            <v>437.82972459242234</v>
          </cell>
        </row>
        <row r="34">
          <cell r="A34">
            <v>27</v>
          </cell>
          <cell r="B34">
            <v>416.45181262974813</v>
          </cell>
        </row>
        <row r="35">
          <cell r="A35">
            <v>28</v>
          </cell>
          <cell r="B35">
            <v>396.11771997447545</v>
          </cell>
        </row>
        <row r="36">
          <cell r="A36">
            <v>29</v>
          </cell>
          <cell r="B36">
            <v>376.77648006128175</v>
          </cell>
        </row>
        <row r="37">
          <cell r="A37">
            <v>30</v>
          </cell>
          <cell r="B37">
            <v>358.37961486932954</v>
          </cell>
        </row>
        <row r="38">
          <cell r="A38">
            <v>31</v>
          </cell>
          <cell r="B38">
            <v>340.88101341410481</v>
          </cell>
        </row>
        <row r="39">
          <cell r="A39">
            <v>32</v>
          </cell>
          <cell r="B39">
            <v>524.23681617213435</v>
          </cell>
        </row>
        <row r="40">
          <cell r="A40">
            <v>33</v>
          </cell>
          <cell r="B40">
            <v>498.63990514889758</v>
          </cell>
        </row>
        <row r="41">
          <cell r="A41">
            <v>34</v>
          </cell>
          <cell r="B41">
            <v>474.29281450019238</v>
          </cell>
        </row>
        <row r="42">
          <cell r="A42">
            <v>35</v>
          </cell>
          <cell r="B42">
            <v>451.13451924659148</v>
          </cell>
        </row>
        <row r="43">
          <cell r="A43">
            <v>36</v>
          </cell>
          <cell r="B43">
            <v>429.1069740753382</v>
          </cell>
        </row>
        <row r="44">
          <cell r="A44">
            <v>37</v>
          </cell>
          <cell r="B44">
            <v>408.15496785216169</v>
          </cell>
        </row>
        <row r="45">
          <cell r="A45">
            <v>38</v>
          </cell>
          <cell r="B45">
            <v>388.22598523684422</v>
          </cell>
        </row>
        <row r="46">
          <cell r="A46">
            <v>39</v>
          </cell>
          <cell r="B46">
            <v>369.27007505568486</v>
          </cell>
        </row>
        <row r="47">
          <cell r="A47">
            <v>40</v>
          </cell>
          <cell r="B47">
            <v>551.23972510094097</v>
          </cell>
        </row>
        <row r="48">
          <cell r="A48">
            <v>41</v>
          </cell>
          <cell r="B48">
            <v>524.32434304343735</v>
          </cell>
        </row>
        <row r="49">
          <cell r="A49">
            <v>42</v>
          </cell>
          <cell r="B49">
            <v>498.72315834565546</v>
          </cell>
        </row>
        <row r="50">
          <cell r="A50">
            <v>43</v>
          </cell>
          <cell r="B50">
            <v>474.37200269311217</v>
          </cell>
        </row>
        <row r="51">
          <cell r="A51">
            <v>44</v>
          </cell>
          <cell r="B51">
            <v>451.20984091761562</v>
          </cell>
        </row>
        <row r="52">
          <cell r="A52">
            <v>45</v>
          </cell>
          <cell r="B52">
            <v>429.17861801513124</v>
          </cell>
        </row>
        <row r="53">
          <cell r="A53">
            <v>46</v>
          </cell>
          <cell r="B53">
            <v>408.22311363330647</v>
          </cell>
        </row>
        <row r="54">
          <cell r="A54">
            <v>47</v>
          </cell>
          <cell r="B54">
            <v>388.29080366393305</v>
          </cell>
        </row>
        <row r="55">
          <cell r="A55">
            <v>48</v>
          </cell>
          <cell r="B55">
            <v>569.33172859343426</v>
          </cell>
        </row>
        <row r="56">
          <cell r="A56">
            <v>49</v>
          </cell>
          <cell r="B56">
            <v>541.53296828140265</v>
          </cell>
        </row>
        <row r="57">
          <cell r="A57">
            <v>50</v>
          </cell>
          <cell r="B57">
            <v>515.09153803912659</v>
          </cell>
        </row>
        <row r="58">
          <cell r="A58">
            <v>51</v>
          </cell>
          <cell r="B58">
            <v>489.9411635112902</v>
          </cell>
        </row>
        <row r="59">
          <cell r="A59">
            <v>52</v>
          </cell>
          <cell r="B59">
            <v>466.01880632052445</v>
          </cell>
        </row>
        <row r="60">
          <cell r="A60">
            <v>53</v>
          </cell>
          <cell r="B60">
            <v>443.26450606431223</v>
          </cell>
        </row>
        <row r="61">
          <cell r="A61">
            <v>54</v>
          </cell>
          <cell r="B61">
            <v>421.62123002671007</v>
          </cell>
        </row>
        <row r="62">
          <cell r="A62">
            <v>55</v>
          </cell>
          <cell r="B62">
            <v>401.03473022819594</v>
          </cell>
        </row>
        <row r="63">
          <cell r="A63">
            <v>56</v>
          </cell>
          <cell r="B63">
            <v>581.45340745534384</v>
          </cell>
        </row>
        <row r="64">
          <cell r="A64">
            <v>57</v>
          </cell>
          <cell r="B64">
            <v>553.06278192952175</v>
          </cell>
        </row>
        <row r="65">
          <cell r="A65">
            <v>58</v>
          </cell>
          <cell r="B65">
            <v>526.05838547624899</v>
          </cell>
        </row>
        <row r="66">
          <cell r="A66">
            <v>59</v>
          </cell>
          <cell r="B66">
            <v>500.37253268860019</v>
          </cell>
        </row>
        <row r="67">
          <cell r="A67">
            <v>60</v>
          </cell>
          <cell r="B67">
            <v>475.94084303501393</v>
          </cell>
        </row>
        <row r="68">
          <cell r="A68">
            <v>61</v>
          </cell>
          <cell r="B68">
            <v>452.7020794921433</v>
          </cell>
        </row>
        <row r="69">
          <cell r="A69">
            <v>62</v>
          </cell>
          <cell r="B69">
            <v>430.59799505678046</v>
          </cell>
        </row>
        <row r="70">
          <cell r="A70">
            <v>63</v>
          </cell>
          <cell r="B70">
            <v>409.57318675214304</v>
          </cell>
        </row>
        <row r="71">
          <cell r="A71">
            <v>64</v>
          </cell>
          <cell r="B71">
            <v>589.57495676259623</v>
          </cell>
        </row>
        <row r="72">
          <cell r="A72">
            <v>65</v>
          </cell>
          <cell r="B72">
            <v>560.78778034874892</v>
          </cell>
        </row>
        <row r="73">
          <cell r="A73">
            <v>66</v>
          </cell>
          <cell r="B73">
            <v>533.40619539766055</v>
          </cell>
        </row>
        <row r="74">
          <cell r="A74">
            <v>67</v>
          </cell>
          <cell r="B74">
            <v>507.36157109497901</v>
          </cell>
        </row>
        <row r="75">
          <cell r="A75">
            <v>68</v>
          </cell>
          <cell r="B75">
            <v>482.5886276631245</v>
          </cell>
        </row>
        <row r="76">
          <cell r="A76">
            <v>69</v>
          </cell>
          <cell r="B76">
            <v>459.02527274021713</v>
          </cell>
        </row>
        <row r="77">
          <cell r="A77">
            <v>70</v>
          </cell>
          <cell r="B77">
            <v>436.6124457481306</v>
          </cell>
        </row>
        <row r="78">
          <cell r="A78">
            <v>71</v>
          </cell>
          <cell r="B78">
            <v>415.29396985958664</v>
          </cell>
        </row>
        <row r="79">
          <cell r="A79">
            <v>72</v>
          </cell>
          <cell r="B79">
            <v>595.01641119325268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abSelected="1" workbookViewId="0">
      <selection activeCell="A4" sqref="A4"/>
    </sheetView>
  </sheetViews>
  <sheetFormatPr defaultRowHeight="15" x14ac:dyDescent="0.25"/>
  <cols>
    <col min="2" max="2" width="13.28515625" style="5" customWidth="1"/>
    <col min="3" max="3" width="13" style="5" customWidth="1"/>
    <col min="258" max="258" width="13.28515625" customWidth="1"/>
    <col min="259" max="259" width="13" customWidth="1"/>
    <col min="514" max="514" width="13.28515625" customWidth="1"/>
    <col min="515" max="515" width="13" customWidth="1"/>
    <col min="770" max="770" width="13.28515625" customWidth="1"/>
    <col min="771" max="771" width="13" customWidth="1"/>
    <col min="1026" max="1026" width="13.28515625" customWidth="1"/>
    <col min="1027" max="1027" width="13" customWidth="1"/>
    <col min="1282" max="1282" width="13.28515625" customWidth="1"/>
    <col min="1283" max="1283" width="13" customWidth="1"/>
    <col min="1538" max="1538" width="13.28515625" customWidth="1"/>
    <col min="1539" max="1539" width="13" customWidth="1"/>
    <col min="1794" max="1794" width="13.28515625" customWidth="1"/>
    <col min="1795" max="1795" width="13" customWidth="1"/>
    <col min="2050" max="2050" width="13.28515625" customWidth="1"/>
    <col min="2051" max="2051" width="13" customWidth="1"/>
    <col min="2306" max="2306" width="13.28515625" customWidth="1"/>
    <col min="2307" max="2307" width="13" customWidth="1"/>
    <col min="2562" max="2562" width="13.28515625" customWidth="1"/>
    <col min="2563" max="2563" width="13" customWidth="1"/>
    <col min="2818" max="2818" width="13.28515625" customWidth="1"/>
    <col min="2819" max="2819" width="13" customWidth="1"/>
    <col min="3074" max="3074" width="13.28515625" customWidth="1"/>
    <col min="3075" max="3075" width="13" customWidth="1"/>
    <col min="3330" max="3330" width="13.28515625" customWidth="1"/>
    <col min="3331" max="3331" width="13" customWidth="1"/>
    <col min="3586" max="3586" width="13.28515625" customWidth="1"/>
    <col min="3587" max="3587" width="13" customWidth="1"/>
    <col min="3842" max="3842" width="13.28515625" customWidth="1"/>
    <col min="3843" max="3843" width="13" customWidth="1"/>
    <col min="4098" max="4098" width="13.28515625" customWidth="1"/>
    <col min="4099" max="4099" width="13" customWidth="1"/>
    <col min="4354" max="4354" width="13.28515625" customWidth="1"/>
    <col min="4355" max="4355" width="13" customWidth="1"/>
    <col min="4610" max="4610" width="13.28515625" customWidth="1"/>
    <col min="4611" max="4611" width="13" customWidth="1"/>
    <col min="4866" max="4866" width="13.28515625" customWidth="1"/>
    <col min="4867" max="4867" width="13" customWidth="1"/>
    <col min="5122" max="5122" width="13.28515625" customWidth="1"/>
    <col min="5123" max="5123" width="13" customWidth="1"/>
    <col min="5378" max="5378" width="13.28515625" customWidth="1"/>
    <col min="5379" max="5379" width="13" customWidth="1"/>
    <col min="5634" max="5634" width="13.28515625" customWidth="1"/>
    <col min="5635" max="5635" width="13" customWidth="1"/>
    <col min="5890" max="5890" width="13.28515625" customWidth="1"/>
    <col min="5891" max="5891" width="13" customWidth="1"/>
    <col min="6146" max="6146" width="13.28515625" customWidth="1"/>
    <col min="6147" max="6147" width="13" customWidth="1"/>
    <col min="6402" max="6402" width="13.28515625" customWidth="1"/>
    <col min="6403" max="6403" width="13" customWidth="1"/>
    <col min="6658" max="6658" width="13.28515625" customWidth="1"/>
    <col min="6659" max="6659" width="13" customWidth="1"/>
    <col min="6914" max="6914" width="13.28515625" customWidth="1"/>
    <col min="6915" max="6915" width="13" customWidth="1"/>
    <col min="7170" max="7170" width="13.28515625" customWidth="1"/>
    <col min="7171" max="7171" width="13" customWidth="1"/>
    <col min="7426" max="7426" width="13.28515625" customWidth="1"/>
    <col min="7427" max="7427" width="13" customWidth="1"/>
    <col min="7682" max="7682" width="13.28515625" customWidth="1"/>
    <col min="7683" max="7683" width="13" customWidth="1"/>
    <col min="7938" max="7938" width="13.28515625" customWidth="1"/>
    <col min="7939" max="7939" width="13" customWidth="1"/>
    <col min="8194" max="8194" width="13.28515625" customWidth="1"/>
    <col min="8195" max="8195" width="13" customWidth="1"/>
    <col min="8450" max="8450" width="13.28515625" customWidth="1"/>
    <col min="8451" max="8451" width="13" customWidth="1"/>
    <col min="8706" max="8706" width="13.28515625" customWidth="1"/>
    <col min="8707" max="8707" width="13" customWidth="1"/>
    <col min="8962" max="8962" width="13.28515625" customWidth="1"/>
    <col min="8963" max="8963" width="13" customWidth="1"/>
    <col min="9218" max="9218" width="13.28515625" customWidth="1"/>
    <col min="9219" max="9219" width="13" customWidth="1"/>
    <col min="9474" max="9474" width="13.28515625" customWidth="1"/>
    <col min="9475" max="9475" width="13" customWidth="1"/>
    <col min="9730" max="9730" width="13.28515625" customWidth="1"/>
    <col min="9731" max="9731" width="13" customWidth="1"/>
    <col min="9986" max="9986" width="13.28515625" customWidth="1"/>
    <col min="9987" max="9987" width="13" customWidth="1"/>
    <col min="10242" max="10242" width="13.28515625" customWidth="1"/>
    <col min="10243" max="10243" width="13" customWidth="1"/>
    <col min="10498" max="10498" width="13.28515625" customWidth="1"/>
    <col min="10499" max="10499" width="13" customWidth="1"/>
    <col min="10754" max="10754" width="13.28515625" customWidth="1"/>
    <col min="10755" max="10755" width="13" customWidth="1"/>
    <col min="11010" max="11010" width="13.28515625" customWidth="1"/>
    <col min="11011" max="11011" width="13" customWidth="1"/>
    <col min="11266" max="11266" width="13.28515625" customWidth="1"/>
    <col min="11267" max="11267" width="13" customWidth="1"/>
    <col min="11522" max="11522" width="13.28515625" customWidth="1"/>
    <col min="11523" max="11523" width="13" customWidth="1"/>
    <col min="11778" max="11778" width="13.28515625" customWidth="1"/>
    <col min="11779" max="11779" width="13" customWidth="1"/>
    <col min="12034" max="12034" width="13.28515625" customWidth="1"/>
    <col min="12035" max="12035" width="13" customWidth="1"/>
    <col min="12290" max="12290" width="13.28515625" customWidth="1"/>
    <col min="12291" max="12291" width="13" customWidth="1"/>
    <col min="12546" max="12546" width="13.28515625" customWidth="1"/>
    <col min="12547" max="12547" width="13" customWidth="1"/>
    <col min="12802" max="12802" width="13.28515625" customWidth="1"/>
    <col min="12803" max="12803" width="13" customWidth="1"/>
    <col min="13058" max="13058" width="13.28515625" customWidth="1"/>
    <col min="13059" max="13059" width="13" customWidth="1"/>
    <col min="13314" max="13314" width="13.28515625" customWidth="1"/>
    <col min="13315" max="13315" width="13" customWidth="1"/>
    <col min="13570" max="13570" width="13.28515625" customWidth="1"/>
    <col min="13571" max="13571" width="13" customWidth="1"/>
    <col min="13826" max="13826" width="13.28515625" customWidth="1"/>
    <col min="13827" max="13827" width="13" customWidth="1"/>
    <col min="14082" max="14082" width="13.28515625" customWidth="1"/>
    <col min="14083" max="14083" width="13" customWidth="1"/>
    <col min="14338" max="14338" width="13.28515625" customWidth="1"/>
    <col min="14339" max="14339" width="13" customWidth="1"/>
    <col min="14594" max="14594" width="13.28515625" customWidth="1"/>
    <col min="14595" max="14595" width="13" customWidth="1"/>
    <col min="14850" max="14850" width="13.28515625" customWidth="1"/>
    <col min="14851" max="14851" width="13" customWidth="1"/>
    <col min="15106" max="15106" width="13.28515625" customWidth="1"/>
    <col min="15107" max="15107" width="13" customWidth="1"/>
    <col min="15362" max="15362" width="13.28515625" customWidth="1"/>
    <col min="15363" max="15363" width="13" customWidth="1"/>
    <col min="15618" max="15618" width="13.28515625" customWidth="1"/>
    <col min="15619" max="15619" width="13" customWidth="1"/>
    <col min="15874" max="15874" width="13.28515625" customWidth="1"/>
    <col min="15875" max="15875" width="13" customWidth="1"/>
    <col min="16130" max="16130" width="13.28515625" customWidth="1"/>
    <col min="16131" max="16131" width="13" customWidth="1"/>
  </cols>
  <sheetData>
    <row r="1" spans="1:3" x14ac:dyDescent="0.25">
      <c r="A1" t="s">
        <v>5</v>
      </c>
    </row>
    <row r="3" spans="1:3" x14ac:dyDescent="0.25">
      <c r="A3" t="s">
        <v>22</v>
      </c>
    </row>
    <row r="5" spans="1:3" x14ac:dyDescent="0.25">
      <c r="A5" t="s">
        <v>18</v>
      </c>
    </row>
    <row r="6" spans="1:3" x14ac:dyDescent="0.25">
      <c r="A6" t="s">
        <v>19</v>
      </c>
      <c r="B6" s="5">
        <v>600</v>
      </c>
      <c r="C6" s="5">
        <v>1000</v>
      </c>
    </row>
    <row r="7" spans="1:3" x14ac:dyDescent="0.25">
      <c r="A7" t="s">
        <v>20</v>
      </c>
      <c r="B7" s="5" t="s">
        <v>21</v>
      </c>
    </row>
    <row r="8" spans="1:3" x14ac:dyDescent="0.25">
      <c r="A8">
        <v>0</v>
      </c>
      <c r="B8" s="5">
        <v>20000</v>
      </c>
      <c r="C8" s="5">
        <v>20001</v>
      </c>
    </row>
    <row r="9" spans="1:3" x14ac:dyDescent="0.25">
      <c r="A9">
        <v>1</v>
      </c>
      <c r="B9" s="5">
        <f>B8+(0.05/12)*B8-600</f>
        <v>19483.333333333332</v>
      </c>
      <c r="C9" s="5">
        <f>C8+(0.05/12)*C8-C$6</f>
        <v>19084.337500000001</v>
      </c>
    </row>
    <row r="10" spans="1:3" x14ac:dyDescent="0.25">
      <c r="A10">
        <v>2</v>
      </c>
      <c r="B10" s="5">
        <f t="shared" ref="B10:B44" si="0">B9+(0.05/12)*B9-600</f>
        <v>18964.513888888887</v>
      </c>
      <c r="C10" s="5">
        <f t="shared" ref="C10:C29" si="1">C9+(0.05/12)*C9-C$6</f>
        <v>18163.855572916669</v>
      </c>
    </row>
    <row r="11" spans="1:3" x14ac:dyDescent="0.25">
      <c r="A11">
        <v>3</v>
      </c>
      <c r="B11" s="5">
        <f t="shared" si="0"/>
        <v>18443.532696759255</v>
      </c>
      <c r="C11" s="5">
        <f t="shared" si="1"/>
        <v>17239.53830447049</v>
      </c>
    </row>
    <row r="12" spans="1:3" x14ac:dyDescent="0.25">
      <c r="A12">
        <v>4</v>
      </c>
      <c r="B12" s="5">
        <f t="shared" si="0"/>
        <v>17920.380749662418</v>
      </c>
      <c r="C12" s="5">
        <f t="shared" si="1"/>
        <v>16311.369714072451</v>
      </c>
    </row>
    <row r="13" spans="1:3" x14ac:dyDescent="0.25">
      <c r="A13">
        <v>5</v>
      </c>
      <c r="B13" s="5">
        <f t="shared" si="0"/>
        <v>17395.049002786011</v>
      </c>
      <c r="C13" s="5">
        <f t="shared" si="1"/>
        <v>15379.333754547753</v>
      </c>
    </row>
    <row r="14" spans="1:3" x14ac:dyDescent="0.25">
      <c r="A14">
        <v>6</v>
      </c>
      <c r="B14" s="5">
        <f t="shared" si="0"/>
        <v>16867.528373630954</v>
      </c>
      <c r="C14" s="5">
        <f t="shared" si="1"/>
        <v>14443.414311858369</v>
      </c>
    </row>
    <row r="15" spans="1:3" x14ac:dyDescent="0.25">
      <c r="A15">
        <v>7</v>
      </c>
      <c r="B15" s="5">
        <f t="shared" si="0"/>
        <v>16337.809741854417</v>
      </c>
      <c r="C15" s="5">
        <f t="shared" si="1"/>
        <v>13503.595204824445</v>
      </c>
    </row>
    <row r="16" spans="1:3" x14ac:dyDescent="0.25">
      <c r="A16">
        <v>8</v>
      </c>
      <c r="B16" s="5">
        <f t="shared" si="0"/>
        <v>15805.883949112143</v>
      </c>
      <c r="C16" s="5">
        <f t="shared" si="1"/>
        <v>12559.860184844547</v>
      </c>
    </row>
    <row r="17" spans="1:3" x14ac:dyDescent="0.25">
      <c r="A17">
        <v>9</v>
      </c>
      <c r="B17" s="5">
        <f t="shared" si="0"/>
        <v>15271.741798900111</v>
      </c>
      <c r="C17" s="5">
        <f t="shared" si="1"/>
        <v>11612.192935614732</v>
      </c>
    </row>
    <row r="18" spans="1:3" x14ac:dyDescent="0.25">
      <c r="A18">
        <v>10</v>
      </c>
      <c r="B18" s="5">
        <f t="shared" si="0"/>
        <v>14735.374056395529</v>
      </c>
      <c r="C18" s="5">
        <f t="shared" si="1"/>
        <v>10660.577072846459</v>
      </c>
    </row>
    <row r="19" spans="1:3" x14ac:dyDescent="0.25">
      <c r="A19">
        <v>11</v>
      </c>
      <c r="B19" s="5">
        <f t="shared" si="0"/>
        <v>14196.771448297177</v>
      </c>
      <c r="C19" s="5">
        <f t="shared" si="1"/>
        <v>9704.9961439833205</v>
      </c>
    </row>
    <row r="20" spans="1:3" x14ac:dyDescent="0.25">
      <c r="A20">
        <v>12</v>
      </c>
      <c r="B20" s="5">
        <f t="shared" si="0"/>
        <v>13655.924662665082</v>
      </c>
      <c r="C20" s="5">
        <f t="shared" si="1"/>
        <v>8745.4336279165836</v>
      </c>
    </row>
    <row r="21" spans="1:3" x14ac:dyDescent="0.25">
      <c r="A21">
        <v>13</v>
      </c>
      <c r="B21" s="5">
        <f t="shared" si="0"/>
        <v>13112.824348759519</v>
      </c>
      <c r="C21" s="5">
        <f t="shared" si="1"/>
        <v>7781.8729346995697</v>
      </c>
    </row>
    <row r="22" spans="1:3" x14ac:dyDescent="0.25">
      <c r="A22">
        <v>14</v>
      </c>
      <c r="B22" s="5">
        <f t="shared" si="0"/>
        <v>12567.461116879351</v>
      </c>
      <c r="C22" s="5">
        <f t="shared" si="1"/>
        <v>6814.2974052608179</v>
      </c>
    </row>
    <row r="23" spans="1:3" x14ac:dyDescent="0.25">
      <c r="A23">
        <v>15</v>
      </c>
      <c r="B23" s="5">
        <f t="shared" si="0"/>
        <v>12019.825538199682</v>
      </c>
      <c r="C23" s="5">
        <f t="shared" si="1"/>
        <v>5842.6903111160709</v>
      </c>
    </row>
    <row r="24" spans="1:3" x14ac:dyDescent="0.25">
      <c r="A24">
        <v>16</v>
      </c>
      <c r="B24" s="5">
        <f t="shared" si="0"/>
        <v>11469.908144608848</v>
      </c>
      <c r="C24" s="5">
        <f t="shared" si="1"/>
        <v>4867.0348540790546</v>
      </c>
    </row>
    <row r="25" spans="1:3" x14ac:dyDescent="0.25">
      <c r="A25">
        <v>17</v>
      </c>
      <c r="B25" s="5">
        <f t="shared" si="0"/>
        <v>10917.699428544718</v>
      </c>
      <c r="C25" s="5">
        <f t="shared" si="1"/>
        <v>3887.3141659710509</v>
      </c>
    </row>
    <row r="26" spans="1:3" x14ac:dyDescent="0.25">
      <c r="A26">
        <v>18</v>
      </c>
      <c r="B26" s="5">
        <f t="shared" si="0"/>
        <v>10363.189842830321</v>
      </c>
      <c r="C26" s="5">
        <f t="shared" si="1"/>
        <v>2903.5113083292636</v>
      </c>
    </row>
    <row r="27" spans="1:3" x14ac:dyDescent="0.25">
      <c r="A27">
        <v>19</v>
      </c>
      <c r="B27" s="5">
        <f t="shared" si="0"/>
        <v>9806.3698005087808</v>
      </c>
      <c r="C27" s="5">
        <f t="shared" si="1"/>
        <v>1915.6092721139689</v>
      </c>
    </row>
    <row r="28" spans="1:3" x14ac:dyDescent="0.25">
      <c r="A28">
        <v>20</v>
      </c>
      <c r="B28" s="5">
        <f t="shared" si="0"/>
        <v>9247.2296746775683</v>
      </c>
      <c r="C28" s="5">
        <f t="shared" si="1"/>
        <v>923.59097741444384</v>
      </c>
    </row>
    <row r="29" spans="1:3" x14ac:dyDescent="0.25">
      <c r="A29">
        <v>21</v>
      </c>
      <c r="B29" s="5">
        <f t="shared" si="0"/>
        <v>8685.7597983220585</v>
      </c>
      <c r="C29" s="5">
        <f t="shared" si="1"/>
        <v>-72.560726846329317</v>
      </c>
    </row>
    <row r="30" spans="1:3" x14ac:dyDescent="0.25">
      <c r="A30">
        <v>22</v>
      </c>
      <c r="B30" s="5">
        <f t="shared" si="0"/>
        <v>8121.9504641484</v>
      </c>
    </row>
    <row r="31" spans="1:3" x14ac:dyDescent="0.25">
      <c r="A31">
        <v>23</v>
      </c>
      <c r="B31" s="5">
        <f t="shared" si="0"/>
        <v>7555.7919244156847</v>
      </c>
    </row>
    <row r="32" spans="1:3" x14ac:dyDescent="0.25">
      <c r="A32">
        <v>24</v>
      </c>
      <c r="B32" s="5">
        <f t="shared" si="0"/>
        <v>6987.2743907674167</v>
      </c>
    </row>
    <row r="33" spans="1:2" x14ac:dyDescent="0.25">
      <c r="A33">
        <v>25</v>
      </c>
      <c r="B33" s="5">
        <f t="shared" si="0"/>
        <v>6416.3880340622809</v>
      </c>
    </row>
    <row r="34" spans="1:2" x14ac:dyDescent="0.25">
      <c r="A34">
        <v>26</v>
      </c>
      <c r="B34" s="5">
        <f t="shared" si="0"/>
        <v>5843.1229842042067</v>
      </c>
    </row>
    <row r="35" spans="1:2" x14ac:dyDescent="0.25">
      <c r="A35">
        <v>27</v>
      </c>
      <c r="B35" s="5">
        <f t="shared" si="0"/>
        <v>5267.4693299717246</v>
      </c>
    </row>
    <row r="36" spans="1:2" x14ac:dyDescent="0.25">
      <c r="A36">
        <v>28</v>
      </c>
      <c r="B36" s="5">
        <f t="shared" si="0"/>
        <v>4689.4171188466071</v>
      </c>
    </row>
    <row r="37" spans="1:2" x14ac:dyDescent="0.25">
      <c r="A37">
        <v>29</v>
      </c>
      <c r="B37" s="5">
        <f t="shared" si="0"/>
        <v>4108.9563568418016</v>
      </c>
    </row>
    <row r="38" spans="1:2" x14ac:dyDescent="0.25">
      <c r="A38">
        <v>30</v>
      </c>
      <c r="B38" s="5">
        <f t="shared" si="0"/>
        <v>3526.0770083286425</v>
      </c>
    </row>
    <row r="39" spans="1:2" x14ac:dyDescent="0.25">
      <c r="A39">
        <v>31</v>
      </c>
      <c r="B39" s="5">
        <f t="shared" si="0"/>
        <v>2940.768995863345</v>
      </c>
    </row>
    <row r="40" spans="1:2" x14ac:dyDescent="0.25">
      <c r="A40">
        <v>32</v>
      </c>
      <c r="B40" s="5">
        <f t="shared" si="0"/>
        <v>2353.0222000127756</v>
      </c>
    </row>
    <row r="41" spans="1:2" x14ac:dyDescent="0.25">
      <c r="A41">
        <v>33</v>
      </c>
      <c r="B41" s="5">
        <f t="shared" si="0"/>
        <v>1762.8264591794955</v>
      </c>
    </row>
    <row r="42" spans="1:2" x14ac:dyDescent="0.25">
      <c r="A42">
        <v>34</v>
      </c>
      <c r="B42" s="5">
        <f t="shared" si="0"/>
        <v>1170.1715694260768</v>
      </c>
    </row>
    <row r="43" spans="1:2" x14ac:dyDescent="0.25">
      <c r="A43">
        <v>35</v>
      </c>
      <c r="B43" s="5">
        <f t="shared" si="0"/>
        <v>575.04728429868533</v>
      </c>
    </row>
    <row r="44" spans="1:2" x14ac:dyDescent="0.25">
      <c r="A44">
        <v>36</v>
      </c>
      <c r="B44" s="5">
        <f t="shared" si="0"/>
        <v>-22.556685350070097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K11" sqref="K11"/>
    </sheetView>
  </sheetViews>
  <sheetFormatPr defaultRowHeight="15" x14ac:dyDescent="0.25"/>
  <sheetData>
    <row r="1" spans="1:9" x14ac:dyDescent="0.25">
      <c r="A1" t="s">
        <v>5</v>
      </c>
      <c r="B1" s="2"/>
    </row>
    <row r="2" spans="1:9" x14ac:dyDescent="0.25">
      <c r="A2" t="s">
        <v>11</v>
      </c>
      <c r="B2" s="2"/>
    </row>
    <row r="3" spans="1:9" x14ac:dyDescent="0.25">
      <c r="B3" s="2"/>
    </row>
    <row r="4" spans="1:9" x14ac:dyDescent="0.25">
      <c r="A4" t="s">
        <v>12</v>
      </c>
      <c r="B4" s="2"/>
      <c r="D4">
        <v>-120</v>
      </c>
      <c r="F4">
        <v>-120</v>
      </c>
      <c r="G4">
        <v>-120</v>
      </c>
      <c r="H4">
        <v>-120</v>
      </c>
      <c r="I4">
        <v>-150</v>
      </c>
    </row>
    <row r="5" spans="1:9" x14ac:dyDescent="0.25">
      <c r="A5" s="1" t="s">
        <v>13</v>
      </c>
      <c r="B5" s="3" t="s">
        <v>14</v>
      </c>
      <c r="C5" s="1"/>
      <c r="D5" s="1" t="s">
        <v>15</v>
      </c>
      <c r="E5" s="1"/>
      <c r="F5" s="1" t="s">
        <v>16</v>
      </c>
      <c r="G5" s="1"/>
      <c r="H5" s="1"/>
      <c r="I5" s="4" t="s">
        <v>17</v>
      </c>
    </row>
    <row r="6" spans="1:9" x14ac:dyDescent="0.25">
      <c r="A6">
        <v>0</v>
      </c>
      <c r="B6" s="2">
        <v>1000</v>
      </c>
      <c r="D6" s="2">
        <v>1000</v>
      </c>
      <c r="F6" s="2">
        <v>800</v>
      </c>
      <c r="G6" s="2">
        <v>810</v>
      </c>
      <c r="H6" s="2">
        <v>790</v>
      </c>
      <c r="I6" s="2">
        <v>1000</v>
      </c>
    </row>
    <row r="7" spans="1:9" x14ac:dyDescent="0.25">
      <c r="A7">
        <v>1</v>
      </c>
      <c r="B7" s="2">
        <f>B6*1.15</f>
        <v>1150</v>
      </c>
      <c r="D7" s="2">
        <f>D6*1.15+D$4</f>
        <v>1030</v>
      </c>
      <c r="F7" s="2">
        <f>F6*1.15+F$4</f>
        <v>799.99999999999989</v>
      </c>
      <c r="G7" s="2">
        <f t="shared" ref="G7:H22" si="0">G6*1.15+G$4</f>
        <v>811.49999999999989</v>
      </c>
      <c r="H7" s="2">
        <f t="shared" si="0"/>
        <v>788.49999999999989</v>
      </c>
      <c r="I7" s="2">
        <f>I6*1.15+I$4</f>
        <v>1000</v>
      </c>
    </row>
    <row r="8" spans="1:9" x14ac:dyDescent="0.25">
      <c r="A8">
        <v>2</v>
      </c>
      <c r="B8" s="2">
        <f t="shared" ref="B8:B26" si="1">B7*1.15</f>
        <v>1322.5</v>
      </c>
      <c r="D8" s="2">
        <f t="shared" ref="D8:I23" si="2">D7*1.15+D$4</f>
        <v>1064.5</v>
      </c>
      <c r="F8" s="2">
        <f t="shared" si="2"/>
        <v>799.99999999999977</v>
      </c>
      <c r="G8" s="2">
        <f t="shared" si="0"/>
        <v>813.2249999999998</v>
      </c>
      <c r="H8" s="2">
        <f t="shared" si="0"/>
        <v>786.77499999999975</v>
      </c>
      <c r="I8" s="2">
        <f t="shared" si="2"/>
        <v>1000</v>
      </c>
    </row>
    <row r="9" spans="1:9" x14ac:dyDescent="0.25">
      <c r="A9">
        <v>3</v>
      </c>
      <c r="B9" s="2">
        <f t="shared" si="1"/>
        <v>1520.8749999999998</v>
      </c>
      <c r="D9" s="2">
        <f t="shared" si="2"/>
        <v>1104.175</v>
      </c>
      <c r="F9" s="2">
        <f t="shared" si="2"/>
        <v>799.99999999999966</v>
      </c>
      <c r="G9" s="2">
        <f t="shared" si="0"/>
        <v>815.20874999999967</v>
      </c>
      <c r="H9" s="2">
        <f t="shared" si="0"/>
        <v>784.79124999999965</v>
      </c>
      <c r="I9" s="2">
        <f t="shared" si="2"/>
        <v>1000</v>
      </c>
    </row>
    <row r="10" spans="1:9" x14ac:dyDescent="0.25">
      <c r="A10">
        <v>4</v>
      </c>
      <c r="B10" s="2">
        <f t="shared" si="1"/>
        <v>1749.0062499999997</v>
      </c>
      <c r="D10" s="2">
        <f t="shared" si="2"/>
        <v>1149.8012499999998</v>
      </c>
      <c r="F10" s="2">
        <f t="shared" si="2"/>
        <v>799.99999999999955</v>
      </c>
      <c r="G10" s="2">
        <f t="shared" si="0"/>
        <v>817.49006249999957</v>
      </c>
      <c r="H10" s="2">
        <f t="shared" si="0"/>
        <v>782.50993749999952</v>
      </c>
      <c r="I10" s="2">
        <f t="shared" si="2"/>
        <v>1000</v>
      </c>
    </row>
    <row r="11" spans="1:9" x14ac:dyDescent="0.25">
      <c r="A11">
        <v>5</v>
      </c>
      <c r="B11" s="2">
        <f t="shared" si="1"/>
        <v>2011.3571874999996</v>
      </c>
      <c r="D11" s="2">
        <f t="shared" si="2"/>
        <v>1202.2714374999996</v>
      </c>
      <c r="F11" s="2">
        <f t="shared" si="2"/>
        <v>799.99999999999943</v>
      </c>
      <c r="G11" s="2">
        <f t="shared" si="0"/>
        <v>820.11357187499948</v>
      </c>
      <c r="H11" s="2">
        <f t="shared" si="0"/>
        <v>779.88642812499938</v>
      </c>
      <c r="I11" s="2">
        <f t="shared" si="2"/>
        <v>1000</v>
      </c>
    </row>
    <row r="12" spans="1:9" x14ac:dyDescent="0.25">
      <c r="A12">
        <v>6</v>
      </c>
      <c r="B12" s="2">
        <f t="shared" si="1"/>
        <v>2313.0607656249995</v>
      </c>
      <c r="D12" s="2">
        <f t="shared" si="2"/>
        <v>1262.6121531249994</v>
      </c>
      <c r="F12" s="2">
        <f t="shared" si="2"/>
        <v>799.99999999999932</v>
      </c>
      <c r="G12" s="2">
        <f t="shared" si="0"/>
        <v>823.13060765624937</v>
      </c>
      <c r="H12" s="2">
        <f t="shared" si="0"/>
        <v>776.86939234374927</v>
      </c>
      <c r="I12" s="2">
        <f t="shared" si="2"/>
        <v>1000</v>
      </c>
    </row>
    <row r="13" spans="1:9" x14ac:dyDescent="0.25">
      <c r="A13">
        <v>7</v>
      </c>
      <c r="B13" s="2">
        <f t="shared" si="1"/>
        <v>2660.0198804687493</v>
      </c>
      <c r="D13" s="2">
        <f t="shared" si="2"/>
        <v>1332.0039760937491</v>
      </c>
      <c r="F13" s="2">
        <f t="shared" si="2"/>
        <v>799.99999999999909</v>
      </c>
      <c r="G13" s="2">
        <f t="shared" si="0"/>
        <v>826.60019880468667</v>
      </c>
      <c r="H13" s="2">
        <f t="shared" si="0"/>
        <v>773.39980119531162</v>
      </c>
      <c r="I13" s="2">
        <f t="shared" si="2"/>
        <v>1000</v>
      </c>
    </row>
    <row r="14" spans="1:9" x14ac:dyDescent="0.25">
      <c r="A14">
        <v>8</v>
      </c>
      <c r="B14" s="2">
        <f t="shared" si="1"/>
        <v>3059.0228625390614</v>
      </c>
      <c r="D14" s="2">
        <f t="shared" si="2"/>
        <v>1411.8045725078114</v>
      </c>
      <c r="F14" s="2">
        <f t="shared" si="2"/>
        <v>799.99999999999886</v>
      </c>
      <c r="G14" s="2">
        <f t="shared" si="0"/>
        <v>830.59022862538961</v>
      </c>
      <c r="H14" s="2">
        <f t="shared" si="0"/>
        <v>769.40977137460834</v>
      </c>
      <c r="I14" s="2">
        <f t="shared" si="2"/>
        <v>1000</v>
      </c>
    </row>
    <row r="15" spans="1:9" x14ac:dyDescent="0.25">
      <c r="A15">
        <v>9</v>
      </c>
      <c r="B15" s="2">
        <f t="shared" si="1"/>
        <v>3517.8762919199203</v>
      </c>
      <c r="D15" s="2">
        <f t="shared" si="2"/>
        <v>1503.5752583839831</v>
      </c>
      <c r="F15" s="2">
        <f t="shared" si="2"/>
        <v>799.99999999999864</v>
      </c>
      <c r="G15" s="2">
        <f t="shared" si="0"/>
        <v>835.17876291919799</v>
      </c>
      <c r="H15" s="2">
        <f t="shared" si="0"/>
        <v>764.82123708079951</v>
      </c>
      <c r="I15" s="2">
        <f t="shared" si="2"/>
        <v>1000</v>
      </c>
    </row>
    <row r="16" spans="1:9" x14ac:dyDescent="0.25">
      <c r="A16">
        <v>10</v>
      </c>
      <c r="B16" s="2">
        <f t="shared" si="1"/>
        <v>4045.5577357079078</v>
      </c>
      <c r="D16" s="2">
        <f t="shared" si="2"/>
        <v>1609.1115471415803</v>
      </c>
      <c r="F16" s="2">
        <f t="shared" si="2"/>
        <v>799.99999999999841</v>
      </c>
      <c r="G16" s="2">
        <f t="shared" si="0"/>
        <v>840.45557735707757</v>
      </c>
      <c r="H16" s="2">
        <f t="shared" si="0"/>
        <v>759.54442264291936</v>
      </c>
      <c r="I16" s="2">
        <f t="shared" si="2"/>
        <v>1000</v>
      </c>
    </row>
    <row r="17" spans="1:9" x14ac:dyDescent="0.25">
      <c r="A17">
        <v>11</v>
      </c>
      <c r="B17" s="2">
        <f t="shared" si="1"/>
        <v>4652.3913960640939</v>
      </c>
      <c r="D17" s="2">
        <f t="shared" si="2"/>
        <v>1730.4782792128171</v>
      </c>
      <c r="F17" s="2">
        <f t="shared" si="2"/>
        <v>799.99999999999807</v>
      </c>
      <c r="G17" s="2">
        <f t="shared" si="0"/>
        <v>846.52391396063911</v>
      </c>
      <c r="H17" s="2">
        <f t="shared" si="0"/>
        <v>753.47608603935714</v>
      </c>
      <c r="I17" s="2">
        <f t="shared" si="2"/>
        <v>1000</v>
      </c>
    </row>
    <row r="18" spans="1:9" x14ac:dyDescent="0.25">
      <c r="A18">
        <v>12</v>
      </c>
      <c r="B18" s="2">
        <f t="shared" si="1"/>
        <v>5350.2501054737077</v>
      </c>
      <c r="D18" s="2">
        <f t="shared" si="2"/>
        <v>1870.0500210947396</v>
      </c>
      <c r="F18" s="2">
        <f t="shared" si="2"/>
        <v>799.99999999999773</v>
      </c>
      <c r="G18" s="2">
        <f t="shared" si="0"/>
        <v>853.50250105473492</v>
      </c>
      <c r="H18" s="2">
        <f t="shared" si="0"/>
        <v>746.49749894526065</v>
      </c>
      <c r="I18" s="2">
        <f t="shared" si="2"/>
        <v>1000</v>
      </c>
    </row>
    <row r="19" spans="1:9" x14ac:dyDescent="0.25">
      <c r="A19">
        <v>13</v>
      </c>
      <c r="B19" s="2">
        <f t="shared" si="1"/>
        <v>6152.7876212947631</v>
      </c>
      <c r="D19" s="2">
        <f t="shared" si="2"/>
        <v>2030.5575242589503</v>
      </c>
      <c r="F19" s="2">
        <f t="shared" si="2"/>
        <v>799.99999999999727</v>
      </c>
      <c r="G19" s="2">
        <f t="shared" si="0"/>
        <v>861.5278762129451</v>
      </c>
      <c r="H19" s="2">
        <f t="shared" si="0"/>
        <v>738.47212378704967</v>
      </c>
      <c r="I19" s="2">
        <f t="shared" si="2"/>
        <v>1000</v>
      </c>
    </row>
    <row r="20" spans="1:9" x14ac:dyDescent="0.25">
      <c r="A20">
        <v>14</v>
      </c>
      <c r="B20" s="2">
        <f t="shared" si="1"/>
        <v>7075.7057644889774</v>
      </c>
      <c r="D20" s="2">
        <f t="shared" si="2"/>
        <v>2215.1411528977928</v>
      </c>
      <c r="F20" s="2">
        <f t="shared" si="2"/>
        <v>799.99999999999682</v>
      </c>
      <c r="G20" s="2">
        <f t="shared" si="0"/>
        <v>870.7570576448868</v>
      </c>
      <c r="H20" s="2">
        <f t="shared" si="0"/>
        <v>729.24294235510706</v>
      </c>
      <c r="I20" s="2">
        <f t="shared" si="2"/>
        <v>1000</v>
      </c>
    </row>
    <row r="21" spans="1:9" x14ac:dyDescent="0.25">
      <c r="A21">
        <v>15</v>
      </c>
      <c r="B21" s="2">
        <f t="shared" si="1"/>
        <v>8137.0616291623237</v>
      </c>
      <c r="D21" s="2">
        <f t="shared" si="2"/>
        <v>2427.4123258324616</v>
      </c>
      <c r="F21" s="2">
        <f t="shared" si="2"/>
        <v>799.99999999999625</v>
      </c>
      <c r="G21" s="2">
        <f t="shared" si="0"/>
        <v>881.37061629161974</v>
      </c>
      <c r="H21" s="2">
        <f t="shared" si="0"/>
        <v>718.6293837083731</v>
      </c>
      <c r="I21" s="2">
        <f t="shared" si="2"/>
        <v>1000</v>
      </c>
    </row>
    <row r="22" spans="1:9" x14ac:dyDescent="0.25">
      <c r="A22">
        <v>16</v>
      </c>
      <c r="B22" s="2">
        <f t="shared" si="1"/>
        <v>9357.6208735366708</v>
      </c>
      <c r="D22" s="2">
        <f t="shared" si="2"/>
        <v>2671.5241747073305</v>
      </c>
      <c r="F22" s="2">
        <f t="shared" si="2"/>
        <v>799.99999999999557</v>
      </c>
      <c r="G22" s="2">
        <f t="shared" si="0"/>
        <v>893.57620873536257</v>
      </c>
      <c r="H22" s="2">
        <f t="shared" si="0"/>
        <v>706.42379126462902</v>
      </c>
      <c r="I22" s="2">
        <f t="shared" si="2"/>
        <v>1000</v>
      </c>
    </row>
    <row r="23" spans="1:9" x14ac:dyDescent="0.25">
      <c r="A23">
        <v>17</v>
      </c>
      <c r="B23" s="2">
        <f t="shared" si="1"/>
        <v>10761.264004567171</v>
      </c>
      <c r="D23" s="2">
        <f t="shared" si="2"/>
        <v>2952.2528009134298</v>
      </c>
      <c r="F23" s="2">
        <f t="shared" si="2"/>
        <v>799.99999999999488</v>
      </c>
      <c r="G23" s="2">
        <f t="shared" si="2"/>
        <v>907.61264004566692</v>
      </c>
      <c r="H23" s="2">
        <f t="shared" si="2"/>
        <v>692.3873599543233</v>
      </c>
      <c r="I23" s="2">
        <f t="shared" si="2"/>
        <v>1000</v>
      </c>
    </row>
    <row r="24" spans="1:9" x14ac:dyDescent="0.25">
      <c r="A24">
        <v>18</v>
      </c>
      <c r="B24" s="2">
        <f t="shared" si="1"/>
        <v>12375.453605252245</v>
      </c>
      <c r="D24" s="2">
        <f t="shared" ref="D24:I26" si="3">D23*1.15+D$4</f>
        <v>3275.0907210504442</v>
      </c>
      <c r="F24" s="2">
        <f t="shared" si="3"/>
        <v>799.99999999999409</v>
      </c>
      <c r="G24" s="2">
        <f t="shared" si="3"/>
        <v>923.75453605251687</v>
      </c>
      <c r="H24" s="2">
        <f t="shared" si="3"/>
        <v>676.24546394747176</v>
      </c>
      <c r="I24" s="2">
        <f t="shared" si="3"/>
        <v>1000</v>
      </c>
    </row>
    <row r="25" spans="1:9" x14ac:dyDescent="0.25">
      <c r="A25">
        <v>19</v>
      </c>
      <c r="B25" s="2">
        <f t="shared" si="1"/>
        <v>14231.771646040081</v>
      </c>
      <c r="D25" s="2">
        <f t="shared" si="3"/>
        <v>3646.3543292080108</v>
      </c>
      <c r="F25" s="2">
        <f t="shared" si="3"/>
        <v>799.99999999999318</v>
      </c>
      <c r="G25" s="2">
        <f t="shared" si="3"/>
        <v>942.31771646039442</v>
      </c>
      <c r="H25" s="2">
        <f t="shared" si="3"/>
        <v>657.6822835395925</v>
      </c>
      <c r="I25" s="2">
        <f t="shared" si="3"/>
        <v>1000</v>
      </c>
    </row>
    <row r="26" spans="1:9" x14ac:dyDescent="0.25">
      <c r="A26">
        <v>20</v>
      </c>
      <c r="B26" s="2">
        <f t="shared" si="1"/>
        <v>16366.537392946091</v>
      </c>
      <c r="D26" s="2">
        <f t="shared" si="3"/>
        <v>4073.3074785892122</v>
      </c>
      <c r="F26" s="2">
        <f t="shared" si="3"/>
        <v>799.99999999999204</v>
      </c>
      <c r="G26" s="2">
        <f t="shared" si="3"/>
        <v>963.66537392945361</v>
      </c>
      <c r="H26" s="2">
        <f t="shared" si="3"/>
        <v>636.33462607053127</v>
      </c>
      <c r="I26" s="2">
        <f t="shared" si="3"/>
        <v>1000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F2" sqref="F2"/>
    </sheetView>
  </sheetViews>
  <sheetFormatPr defaultRowHeight="15" x14ac:dyDescent="0.25"/>
  <sheetData>
    <row r="1" spans="1:3" x14ac:dyDescent="0.25">
      <c r="A1" t="s">
        <v>0</v>
      </c>
    </row>
    <row r="2" spans="1:3" x14ac:dyDescent="0.25">
      <c r="A2" t="s">
        <v>1</v>
      </c>
    </row>
    <row r="3" spans="1:3" s="1" customFormat="1" x14ac:dyDescent="0.25">
      <c r="A3" s="1" t="s">
        <v>2</v>
      </c>
      <c r="B3" s="1" t="s">
        <v>3</v>
      </c>
      <c r="C3" s="1" t="s">
        <v>4</v>
      </c>
    </row>
    <row r="4" spans="1:3" x14ac:dyDescent="0.25">
      <c r="A4">
        <v>0</v>
      </c>
      <c r="B4">
        <v>200</v>
      </c>
      <c r="C4">
        <v>0</v>
      </c>
    </row>
    <row r="5" spans="1:3" x14ac:dyDescent="0.25">
      <c r="A5">
        <v>1</v>
      </c>
      <c r="B5">
        <f>B4*0.67+200</f>
        <v>334</v>
      </c>
      <c r="C5">
        <f>(C4+200)*0.67</f>
        <v>134</v>
      </c>
    </row>
    <row r="6" spans="1:3" x14ac:dyDescent="0.25">
      <c r="A6">
        <v>2</v>
      </c>
      <c r="B6">
        <f t="shared" ref="B6:B28" si="0">B5*0.67+200</f>
        <v>423.78</v>
      </c>
      <c r="C6">
        <f t="shared" ref="C6:C28" si="1">(C5+200)*0.67</f>
        <v>223.78</v>
      </c>
    </row>
    <row r="7" spans="1:3" x14ac:dyDescent="0.25">
      <c r="A7">
        <v>3</v>
      </c>
      <c r="B7">
        <f t="shared" si="0"/>
        <v>483.93259999999998</v>
      </c>
      <c r="C7">
        <f t="shared" si="1"/>
        <v>283.93259999999998</v>
      </c>
    </row>
    <row r="8" spans="1:3" x14ac:dyDescent="0.25">
      <c r="A8">
        <v>4</v>
      </c>
      <c r="B8">
        <f t="shared" si="0"/>
        <v>524.23484200000007</v>
      </c>
      <c r="C8">
        <f t="shared" si="1"/>
        <v>324.23484200000001</v>
      </c>
    </row>
    <row r="9" spans="1:3" x14ac:dyDescent="0.25">
      <c r="A9">
        <v>5</v>
      </c>
      <c r="B9">
        <f t="shared" si="0"/>
        <v>551.23734414</v>
      </c>
      <c r="C9">
        <f t="shared" si="1"/>
        <v>351.23734414000006</v>
      </c>
    </row>
    <row r="10" spans="1:3" x14ac:dyDescent="0.25">
      <c r="A10">
        <v>6</v>
      </c>
      <c r="B10">
        <f t="shared" si="0"/>
        <v>569.32902057380011</v>
      </c>
      <c r="C10">
        <f t="shared" si="1"/>
        <v>369.32902057380005</v>
      </c>
    </row>
    <row r="11" spans="1:3" x14ac:dyDescent="0.25">
      <c r="A11">
        <v>7</v>
      </c>
      <c r="B11">
        <f t="shared" si="0"/>
        <v>581.45044378444618</v>
      </c>
      <c r="C11">
        <f t="shared" si="1"/>
        <v>381.45044378444612</v>
      </c>
    </row>
    <row r="12" spans="1:3" x14ac:dyDescent="0.25">
      <c r="A12">
        <v>8</v>
      </c>
      <c r="B12">
        <f t="shared" si="0"/>
        <v>589.57179733557894</v>
      </c>
      <c r="C12">
        <f t="shared" si="1"/>
        <v>389.57179733557894</v>
      </c>
    </row>
    <row r="13" spans="1:3" x14ac:dyDescent="0.25">
      <c r="A13">
        <v>9</v>
      </c>
      <c r="B13">
        <f t="shared" si="0"/>
        <v>595.01310421483799</v>
      </c>
      <c r="C13">
        <f t="shared" si="1"/>
        <v>395.01310421483794</v>
      </c>
    </row>
    <row r="14" spans="1:3" x14ac:dyDescent="0.25">
      <c r="A14">
        <v>10</v>
      </c>
      <c r="B14">
        <f t="shared" si="0"/>
        <v>598.65877982394147</v>
      </c>
      <c r="C14">
        <f t="shared" si="1"/>
        <v>398.65877982394147</v>
      </c>
    </row>
    <row r="15" spans="1:3" x14ac:dyDescent="0.25">
      <c r="A15">
        <v>11</v>
      </c>
      <c r="B15">
        <f t="shared" si="0"/>
        <v>601.10138248204089</v>
      </c>
      <c r="C15">
        <f t="shared" si="1"/>
        <v>401.10138248204083</v>
      </c>
    </row>
    <row r="16" spans="1:3" x14ac:dyDescent="0.25">
      <c r="A16">
        <v>12</v>
      </c>
      <c r="B16">
        <f t="shared" si="0"/>
        <v>602.73792626296745</v>
      </c>
      <c r="C16">
        <f t="shared" si="1"/>
        <v>402.73792626296745</v>
      </c>
    </row>
    <row r="17" spans="1:3" x14ac:dyDescent="0.25">
      <c r="A17">
        <v>13</v>
      </c>
      <c r="B17">
        <f>B16*0.67+200</f>
        <v>603.83441059618826</v>
      </c>
      <c r="C17">
        <f t="shared" si="1"/>
        <v>403.83441059618821</v>
      </c>
    </row>
    <row r="18" spans="1:3" x14ac:dyDescent="0.25">
      <c r="A18">
        <v>14</v>
      </c>
      <c r="B18">
        <f t="shared" si="0"/>
        <v>604.56905509944613</v>
      </c>
      <c r="C18">
        <f t="shared" si="1"/>
        <v>404.56905509944619</v>
      </c>
    </row>
    <row r="19" spans="1:3" x14ac:dyDescent="0.25">
      <c r="A19">
        <v>15</v>
      </c>
      <c r="B19">
        <f t="shared" si="0"/>
        <v>605.06126691662894</v>
      </c>
      <c r="C19">
        <f t="shared" si="1"/>
        <v>405.06126691662894</v>
      </c>
    </row>
    <row r="20" spans="1:3" x14ac:dyDescent="0.25">
      <c r="A20">
        <v>16</v>
      </c>
      <c r="B20">
        <f t="shared" si="0"/>
        <v>605.39104883414143</v>
      </c>
      <c r="C20">
        <f t="shared" si="1"/>
        <v>405.39104883414143</v>
      </c>
    </row>
    <row r="21" spans="1:3" x14ac:dyDescent="0.25">
      <c r="A21">
        <v>17</v>
      </c>
      <c r="B21">
        <f t="shared" si="0"/>
        <v>605.61200271887481</v>
      </c>
      <c r="C21">
        <f t="shared" si="1"/>
        <v>405.61200271887481</v>
      </c>
    </row>
    <row r="22" spans="1:3" x14ac:dyDescent="0.25">
      <c r="A22">
        <v>18</v>
      </c>
      <c r="B22">
        <f t="shared" si="0"/>
        <v>605.76004182164615</v>
      </c>
      <c r="C22">
        <f t="shared" si="1"/>
        <v>405.76004182164615</v>
      </c>
    </row>
    <row r="23" spans="1:3" x14ac:dyDescent="0.25">
      <c r="A23">
        <v>19</v>
      </c>
      <c r="B23">
        <f t="shared" si="0"/>
        <v>605.859228020503</v>
      </c>
      <c r="C23">
        <f t="shared" si="1"/>
        <v>405.85922802050294</v>
      </c>
    </row>
    <row r="24" spans="1:3" x14ac:dyDescent="0.25">
      <c r="A24">
        <v>20</v>
      </c>
      <c r="B24">
        <f t="shared" si="0"/>
        <v>605.92568277373698</v>
      </c>
      <c r="C24">
        <f t="shared" si="1"/>
        <v>405.92568277373704</v>
      </c>
    </row>
    <row r="25" spans="1:3" x14ac:dyDescent="0.25">
      <c r="A25">
        <v>21</v>
      </c>
      <c r="B25">
        <f t="shared" si="0"/>
        <v>605.97020745840382</v>
      </c>
      <c r="C25">
        <f t="shared" si="1"/>
        <v>405.97020745840382</v>
      </c>
    </row>
    <row r="26" spans="1:3" x14ac:dyDescent="0.25">
      <c r="A26">
        <v>22</v>
      </c>
      <c r="B26">
        <f t="shared" si="0"/>
        <v>606.00003899713056</v>
      </c>
      <c r="C26">
        <f t="shared" si="1"/>
        <v>406.00003899713056</v>
      </c>
    </row>
    <row r="27" spans="1:3" x14ac:dyDescent="0.25">
      <c r="A27">
        <v>23</v>
      </c>
      <c r="B27">
        <f t="shared" si="0"/>
        <v>606.02002612807746</v>
      </c>
      <c r="C27">
        <f t="shared" si="1"/>
        <v>406.02002612807752</v>
      </c>
    </row>
    <row r="28" spans="1:3" x14ac:dyDescent="0.25">
      <c r="A28">
        <v>24</v>
      </c>
      <c r="B28">
        <f t="shared" si="0"/>
        <v>606.03341750581194</v>
      </c>
      <c r="C28">
        <f t="shared" si="1"/>
        <v>406.03341750581194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workbookViewId="0">
      <selection activeCell="H3" sqref="H3"/>
    </sheetView>
  </sheetViews>
  <sheetFormatPr defaultRowHeight="15" x14ac:dyDescent="0.25"/>
  <sheetData>
    <row r="1" spans="1:3" x14ac:dyDescent="0.25">
      <c r="A1" t="s">
        <v>5</v>
      </c>
    </row>
    <row r="3" spans="1:3" x14ac:dyDescent="0.25">
      <c r="A3" t="s">
        <v>6</v>
      </c>
    </row>
    <row r="4" spans="1:3" x14ac:dyDescent="0.25">
      <c r="A4" t="s">
        <v>7</v>
      </c>
    </row>
    <row r="6" spans="1:3" x14ac:dyDescent="0.25">
      <c r="A6" t="s">
        <v>8</v>
      </c>
      <c r="B6" t="s">
        <v>9</v>
      </c>
      <c r="C6" t="s">
        <v>10</v>
      </c>
    </row>
    <row r="7" spans="1:3" x14ac:dyDescent="0.25">
      <c r="A7">
        <v>0</v>
      </c>
      <c r="B7">
        <v>200</v>
      </c>
      <c r="C7">
        <v>200</v>
      </c>
    </row>
    <row r="8" spans="1:3" x14ac:dyDescent="0.25">
      <c r="A8">
        <v>1</v>
      </c>
      <c r="B8">
        <f>B7*0.951173+C8</f>
        <v>190.2346</v>
      </c>
    </row>
    <row r="9" spans="1:3" x14ac:dyDescent="0.25">
      <c r="A9">
        <v>2</v>
      </c>
      <c r="B9">
        <f t="shared" ref="B9:B72" si="0">B8*0.951173+C9</f>
        <v>180.94601518580001</v>
      </c>
    </row>
    <row r="10" spans="1:3" x14ac:dyDescent="0.25">
      <c r="A10">
        <v>3</v>
      </c>
      <c r="B10">
        <f t="shared" si="0"/>
        <v>172.11096410232295</v>
      </c>
    </row>
    <row r="11" spans="1:3" x14ac:dyDescent="0.25">
      <c r="A11">
        <v>4</v>
      </c>
      <c r="B11">
        <f t="shared" si="0"/>
        <v>163.70730205809883</v>
      </c>
    </row>
    <row r="12" spans="1:3" x14ac:dyDescent="0.25">
      <c r="A12">
        <v>5</v>
      </c>
      <c r="B12">
        <f t="shared" si="0"/>
        <v>155.71396562050805</v>
      </c>
    </row>
    <row r="13" spans="1:3" x14ac:dyDescent="0.25">
      <c r="A13">
        <v>6</v>
      </c>
      <c r="B13">
        <f t="shared" si="0"/>
        <v>148.11091982115551</v>
      </c>
    </row>
    <row r="14" spans="1:3" x14ac:dyDescent="0.25">
      <c r="A14">
        <v>7</v>
      </c>
      <c r="B14">
        <f t="shared" si="0"/>
        <v>140.87910793904794</v>
      </c>
    </row>
    <row r="15" spans="1:3" x14ac:dyDescent="0.25">
      <c r="A15">
        <v>8</v>
      </c>
      <c r="B15">
        <f t="shared" si="0"/>
        <v>334.00040373570806</v>
      </c>
      <c r="C15">
        <v>200</v>
      </c>
    </row>
    <row r="16" spans="1:3" x14ac:dyDescent="0.25">
      <c r="A16">
        <v>9</v>
      </c>
      <c r="B16">
        <f t="shared" si="0"/>
        <v>317.69216602250464</v>
      </c>
    </row>
    <row r="17" spans="1:3" x14ac:dyDescent="0.25">
      <c r="A17">
        <v>10</v>
      </c>
      <c r="B17">
        <f t="shared" si="0"/>
        <v>302.18021063212382</v>
      </c>
    </row>
    <row r="18" spans="1:3" x14ac:dyDescent="0.25">
      <c r="A18">
        <v>11</v>
      </c>
      <c r="B18">
        <f t="shared" si="0"/>
        <v>287.42565748758915</v>
      </c>
    </row>
    <row r="19" spans="1:3" x14ac:dyDescent="0.25">
      <c r="A19">
        <v>12</v>
      </c>
      <c r="B19">
        <f t="shared" si="0"/>
        <v>273.39152490944264</v>
      </c>
    </row>
    <row r="20" spans="1:3" x14ac:dyDescent="0.25">
      <c r="A20">
        <v>13</v>
      </c>
      <c r="B20">
        <f t="shared" si="0"/>
        <v>260.04263692268927</v>
      </c>
    </row>
    <row r="21" spans="1:3" x14ac:dyDescent="0.25">
      <c r="A21">
        <v>14</v>
      </c>
      <c r="B21">
        <f t="shared" si="0"/>
        <v>247.34553508966513</v>
      </c>
    </row>
    <row r="22" spans="1:3" x14ac:dyDescent="0.25">
      <c r="A22">
        <v>15</v>
      </c>
      <c r="B22">
        <f t="shared" si="0"/>
        <v>235.26839464784206</v>
      </c>
    </row>
    <row r="23" spans="1:3" x14ac:dyDescent="0.25">
      <c r="A23">
        <v>16</v>
      </c>
      <c r="B23">
        <f t="shared" si="0"/>
        <v>423.78094474237184</v>
      </c>
      <c r="C23">
        <v>200</v>
      </c>
    </row>
    <row r="24" spans="1:3" x14ac:dyDescent="0.25">
      <c r="A24">
        <v>17</v>
      </c>
      <c r="B24">
        <f t="shared" si="0"/>
        <v>403.08899255343607</v>
      </c>
    </row>
    <row r="25" spans="1:3" x14ac:dyDescent="0.25">
      <c r="A25">
        <v>18</v>
      </c>
      <c r="B25">
        <f t="shared" si="0"/>
        <v>383.40736631402945</v>
      </c>
    </row>
    <row r="26" spans="1:3" x14ac:dyDescent="0.25">
      <c r="A26">
        <v>19</v>
      </c>
      <c r="B26">
        <f t="shared" si="0"/>
        <v>364.68673483901432</v>
      </c>
    </row>
    <row r="27" spans="1:3" x14ac:dyDescent="0.25">
      <c r="A27">
        <v>20</v>
      </c>
      <c r="B27">
        <f t="shared" si="0"/>
        <v>346.88017563702977</v>
      </c>
    </row>
    <row r="28" spans="1:3" x14ac:dyDescent="0.25">
      <c r="A28">
        <v>21</v>
      </c>
      <c r="B28">
        <f t="shared" si="0"/>
        <v>329.94305730120055</v>
      </c>
    </row>
    <row r="29" spans="1:3" x14ac:dyDescent="0.25">
      <c r="A29">
        <v>22</v>
      </c>
      <c r="B29">
        <f t="shared" si="0"/>
        <v>313.83292764235483</v>
      </c>
    </row>
    <row r="30" spans="1:3" x14ac:dyDescent="0.25">
      <c r="A30">
        <v>23</v>
      </c>
      <c r="B30">
        <f t="shared" si="0"/>
        <v>298.5094072843616</v>
      </c>
    </row>
    <row r="31" spans="1:3" x14ac:dyDescent="0.25">
      <c r="A31">
        <v>24</v>
      </c>
      <c r="B31">
        <f t="shared" si="0"/>
        <v>483.93408845488807</v>
      </c>
      <c r="C31">
        <v>200</v>
      </c>
    </row>
    <row r="32" spans="1:3" x14ac:dyDescent="0.25">
      <c r="A32">
        <v>25</v>
      </c>
      <c r="B32">
        <f t="shared" si="0"/>
        <v>460.30503871790125</v>
      </c>
    </row>
    <row r="33" spans="1:3" x14ac:dyDescent="0.25">
      <c r="A33">
        <v>26</v>
      </c>
      <c r="B33">
        <f t="shared" si="0"/>
        <v>437.82972459242234</v>
      </c>
    </row>
    <row r="34" spans="1:3" x14ac:dyDescent="0.25">
      <c r="A34">
        <v>27</v>
      </c>
      <c r="B34">
        <f t="shared" si="0"/>
        <v>416.45181262974813</v>
      </c>
    </row>
    <row r="35" spans="1:3" x14ac:dyDescent="0.25">
      <c r="A35">
        <v>28</v>
      </c>
      <c r="B35">
        <f t="shared" si="0"/>
        <v>396.11771997447545</v>
      </c>
    </row>
    <row r="36" spans="1:3" x14ac:dyDescent="0.25">
      <c r="A36">
        <v>29</v>
      </c>
      <c r="B36">
        <f t="shared" si="0"/>
        <v>376.77648006128175</v>
      </c>
    </row>
    <row r="37" spans="1:3" x14ac:dyDescent="0.25">
      <c r="A37">
        <v>30</v>
      </c>
      <c r="B37">
        <f t="shared" si="0"/>
        <v>358.37961486932954</v>
      </c>
    </row>
    <row r="38" spans="1:3" x14ac:dyDescent="0.25">
      <c r="A38">
        <v>31</v>
      </c>
      <c r="B38">
        <f t="shared" si="0"/>
        <v>340.88101341410481</v>
      </c>
    </row>
    <row r="39" spans="1:3" x14ac:dyDescent="0.25">
      <c r="A39">
        <v>32</v>
      </c>
      <c r="B39">
        <f t="shared" si="0"/>
        <v>524.23681617213435</v>
      </c>
      <c r="C39">
        <v>200</v>
      </c>
    </row>
    <row r="40" spans="1:3" x14ac:dyDescent="0.25">
      <c r="A40">
        <v>33</v>
      </c>
      <c r="B40">
        <f t="shared" si="0"/>
        <v>498.63990514889758</v>
      </c>
    </row>
    <row r="41" spans="1:3" x14ac:dyDescent="0.25">
      <c r="A41">
        <v>34</v>
      </c>
      <c r="B41">
        <f t="shared" si="0"/>
        <v>474.29281450019238</v>
      </c>
    </row>
    <row r="42" spans="1:3" x14ac:dyDescent="0.25">
      <c r="A42">
        <v>35</v>
      </c>
      <c r="B42">
        <f t="shared" si="0"/>
        <v>451.13451924659148</v>
      </c>
    </row>
    <row r="43" spans="1:3" x14ac:dyDescent="0.25">
      <c r="A43">
        <v>36</v>
      </c>
      <c r="B43">
        <f t="shared" si="0"/>
        <v>429.1069740753382</v>
      </c>
    </row>
    <row r="44" spans="1:3" x14ac:dyDescent="0.25">
      <c r="A44">
        <v>37</v>
      </c>
      <c r="B44">
        <f t="shared" si="0"/>
        <v>408.15496785216169</v>
      </c>
    </row>
    <row r="45" spans="1:3" x14ac:dyDescent="0.25">
      <c r="A45">
        <v>38</v>
      </c>
      <c r="B45">
        <f t="shared" si="0"/>
        <v>388.22598523684422</v>
      </c>
    </row>
    <row r="46" spans="1:3" x14ac:dyDescent="0.25">
      <c r="A46">
        <v>39</v>
      </c>
      <c r="B46">
        <f t="shared" si="0"/>
        <v>369.27007505568486</v>
      </c>
    </row>
    <row r="47" spans="1:3" x14ac:dyDescent="0.25">
      <c r="A47">
        <v>40</v>
      </c>
      <c r="B47">
        <f t="shared" si="0"/>
        <v>551.23972510094097</v>
      </c>
      <c r="C47">
        <v>200</v>
      </c>
    </row>
    <row r="48" spans="1:3" x14ac:dyDescent="0.25">
      <c r="A48">
        <v>41</v>
      </c>
      <c r="B48">
        <f t="shared" si="0"/>
        <v>524.32434304343735</v>
      </c>
    </row>
    <row r="49" spans="1:3" x14ac:dyDescent="0.25">
      <c r="A49">
        <v>42</v>
      </c>
      <c r="B49">
        <f t="shared" si="0"/>
        <v>498.72315834565546</v>
      </c>
    </row>
    <row r="50" spans="1:3" x14ac:dyDescent="0.25">
      <c r="A50">
        <v>43</v>
      </c>
      <c r="B50">
        <f t="shared" si="0"/>
        <v>474.37200269311217</v>
      </c>
    </row>
    <row r="51" spans="1:3" x14ac:dyDescent="0.25">
      <c r="A51">
        <v>44</v>
      </c>
      <c r="B51">
        <f t="shared" si="0"/>
        <v>451.20984091761562</v>
      </c>
    </row>
    <row r="52" spans="1:3" x14ac:dyDescent="0.25">
      <c r="A52">
        <v>45</v>
      </c>
      <c r="B52">
        <f t="shared" si="0"/>
        <v>429.17861801513124</v>
      </c>
    </row>
    <row r="53" spans="1:3" x14ac:dyDescent="0.25">
      <c r="A53">
        <v>46</v>
      </c>
      <c r="B53">
        <f t="shared" si="0"/>
        <v>408.22311363330647</v>
      </c>
    </row>
    <row r="54" spans="1:3" x14ac:dyDescent="0.25">
      <c r="A54">
        <v>47</v>
      </c>
      <c r="B54">
        <f t="shared" si="0"/>
        <v>388.29080366393305</v>
      </c>
    </row>
    <row r="55" spans="1:3" x14ac:dyDescent="0.25">
      <c r="A55">
        <v>48</v>
      </c>
      <c r="B55">
        <f t="shared" si="0"/>
        <v>569.33172859343426</v>
      </c>
      <c r="C55">
        <v>200</v>
      </c>
    </row>
    <row r="56" spans="1:3" x14ac:dyDescent="0.25">
      <c r="A56">
        <v>49</v>
      </c>
      <c r="B56">
        <f t="shared" si="0"/>
        <v>541.53296828140265</v>
      </c>
    </row>
    <row r="57" spans="1:3" x14ac:dyDescent="0.25">
      <c r="A57">
        <v>50</v>
      </c>
      <c r="B57">
        <f t="shared" si="0"/>
        <v>515.09153803912659</v>
      </c>
    </row>
    <row r="58" spans="1:3" x14ac:dyDescent="0.25">
      <c r="A58">
        <v>51</v>
      </c>
      <c r="B58">
        <f t="shared" si="0"/>
        <v>489.9411635112902</v>
      </c>
    </row>
    <row r="59" spans="1:3" x14ac:dyDescent="0.25">
      <c r="A59">
        <v>52</v>
      </c>
      <c r="B59">
        <f t="shared" si="0"/>
        <v>466.01880632052445</v>
      </c>
    </row>
    <row r="60" spans="1:3" x14ac:dyDescent="0.25">
      <c r="A60">
        <v>53</v>
      </c>
      <c r="B60">
        <f t="shared" si="0"/>
        <v>443.26450606431223</v>
      </c>
    </row>
    <row r="61" spans="1:3" x14ac:dyDescent="0.25">
      <c r="A61">
        <v>54</v>
      </c>
      <c r="B61">
        <f t="shared" si="0"/>
        <v>421.62123002671007</v>
      </c>
    </row>
    <row r="62" spans="1:3" x14ac:dyDescent="0.25">
      <c r="A62">
        <v>55</v>
      </c>
      <c r="B62">
        <f t="shared" si="0"/>
        <v>401.03473022819594</v>
      </c>
    </row>
    <row r="63" spans="1:3" x14ac:dyDescent="0.25">
      <c r="A63">
        <v>56</v>
      </c>
      <c r="B63">
        <f t="shared" si="0"/>
        <v>581.45340745534384</v>
      </c>
      <c r="C63">
        <v>200</v>
      </c>
    </row>
    <row r="64" spans="1:3" x14ac:dyDescent="0.25">
      <c r="A64">
        <v>57</v>
      </c>
      <c r="B64">
        <f t="shared" si="0"/>
        <v>553.06278192952175</v>
      </c>
    </row>
    <row r="65" spans="1:3" x14ac:dyDescent="0.25">
      <c r="A65">
        <v>58</v>
      </c>
      <c r="B65">
        <f t="shared" si="0"/>
        <v>526.05838547624899</v>
      </c>
    </row>
    <row r="66" spans="1:3" x14ac:dyDescent="0.25">
      <c r="A66">
        <v>59</v>
      </c>
      <c r="B66">
        <f t="shared" si="0"/>
        <v>500.37253268860019</v>
      </c>
    </row>
    <row r="67" spans="1:3" x14ac:dyDescent="0.25">
      <c r="A67">
        <v>60</v>
      </c>
      <c r="B67">
        <f t="shared" si="0"/>
        <v>475.94084303501393</v>
      </c>
    </row>
    <row r="68" spans="1:3" x14ac:dyDescent="0.25">
      <c r="A68">
        <v>61</v>
      </c>
      <c r="B68">
        <f t="shared" si="0"/>
        <v>452.7020794921433</v>
      </c>
    </row>
    <row r="69" spans="1:3" x14ac:dyDescent="0.25">
      <c r="A69">
        <v>62</v>
      </c>
      <c r="B69">
        <f t="shared" si="0"/>
        <v>430.59799505678046</v>
      </c>
    </row>
    <row r="70" spans="1:3" x14ac:dyDescent="0.25">
      <c r="A70">
        <v>63</v>
      </c>
      <c r="B70">
        <f t="shared" si="0"/>
        <v>409.57318675214304</v>
      </c>
    </row>
    <row r="71" spans="1:3" x14ac:dyDescent="0.25">
      <c r="A71">
        <v>64</v>
      </c>
      <c r="B71">
        <f t="shared" si="0"/>
        <v>589.57495676259623</v>
      </c>
      <c r="C71">
        <v>200</v>
      </c>
    </row>
    <row r="72" spans="1:3" x14ac:dyDescent="0.25">
      <c r="A72">
        <v>65</v>
      </c>
      <c r="B72">
        <f t="shared" si="0"/>
        <v>560.78778034874892</v>
      </c>
    </row>
    <row r="73" spans="1:3" x14ac:dyDescent="0.25">
      <c r="A73">
        <v>66</v>
      </c>
      <c r="B73">
        <f t="shared" ref="B73:B79" si="1">B72*0.951173+C73</f>
        <v>533.40619539766055</v>
      </c>
    </row>
    <row r="74" spans="1:3" x14ac:dyDescent="0.25">
      <c r="A74">
        <v>67</v>
      </c>
      <c r="B74">
        <f t="shared" si="1"/>
        <v>507.36157109497901</v>
      </c>
    </row>
    <row r="75" spans="1:3" x14ac:dyDescent="0.25">
      <c r="A75">
        <v>68</v>
      </c>
      <c r="B75">
        <f t="shared" si="1"/>
        <v>482.5886276631245</v>
      </c>
    </row>
    <row r="76" spans="1:3" x14ac:dyDescent="0.25">
      <c r="A76">
        <v>69</v>
      </c>
      <c r="B76">
        <f t="shared" si="1"/>
        <v>459.02527274021713</v>
      </c>
    </row>
    <row r="77" spans="1:3" x14ac:dyDescent="0.25">
      <c r="A77">
        <v>70</v>
      </c>
      <c r="B77">
        <f t="shared" si="1"/>
        <v>436.6124457481306</v>
      </c>
    </row>
    <row r="78" spans="1:3" x14ac:dyDescent="0.25">
      <c r="A78">
        <v>71</v>
      </c>
      <c r="B78">
        <f t="shared" si="1"/>
        <v>415.29396985958664</v>
      </c>
    </row>
    <row r="79" spans="1:3" x14ac:dyDescent="0.25">
      <c r="A79">
        <v>72</v>
      </c>
      <c r="B79">
        <f t="shared" si="1"/>
        <v>595.01641119325268</v>
      </c>
      <c r="C79">
        <v>200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 Loan</vt:lpstr>
      <vt:lpstr>3 Elk</vt:lpstr>
      <vt:lpstr>4 drug</vt:lpstr>
      <vt:lpstr>4 sawtooth</vt:lpstr>
    </vt:vector>
  </TitlesOfParts>
  <Company>Davidson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Neidinger, Rich</dc:creator>
  <cp:lastModifiedBy>Neidinger, Rich</cp:lastModifiedBy>
  <cp:lastPrinted>2013-08-29T19:43:28Z</cp:lastPrinted>
  <dcterms:created xsi:type="dcterms:W3CDTF">2013-08-29T15:23:51Z</dcterms:created>
  <dcterms:modified xsi:type="dcterms:W3CDTF">2013-09-04T13:59:04Z</dcterms:modified>
</cp:coreProperties>
</file>