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6275" windowHeight="11310"/>
  </bookViews>
  <sheets>
    <sheet name="Sheet1" sheetId="1" r:id="rId1"/>
    <sheet name="Chart1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C21" i="1" l="1"/>
  <c r="C22" i="1"/>
  <c r="C23" i="1"/>
  <c r="C24" i="1"/>
  <c r="D24" i="1" s="1"/>
  <c r="C25" i="1"/>
  <c r="D25" i="1" s="1"/>
  <c r="C26" i="1"/>
  <c r="D26" i="1" s="1"/>
  <c r="C27" i="1"/>
  <c r="D27" i="1" s="1"/>
  <c r="C28" i="1"/>
  <c r="C29" i="1"/>
  <c r="C30" i="1"/>
  <c r="C31" i="1"/>
  <c r="C32" i="1"/>
  <c r="D32" i="1" s="1"/>
  <c r="C33" i="1"/>
  <c r="D33" i="1" s="1"/>
  <c r="C34" i="1"/>
  <c r="D34" i="1" s="1"/>
  <c r="C35" i="1"/>
  <c r="D35" i="1" s="1"/>
  <c r="C36" i="1"/>
  <c r="C37" i="1"/>
  <c r="C38" i="1"/>
  <c r="C39" i="1"/>
  <c r="C40" i="1"/>
  <c r="D40" i="1" s="1"/>
  <c r="C41" i="1"/>
  <c r="D41" i="1" s="1"/>
  <c r="C42" i="1"/>
  <c r="D42" i="1" s="1"/>
  <c r="C43" i="1"/>
  <c r="D43" i="1" s="1"/>
  <c r="C44" i="1"/>
  <c r="C45" i="1"/>
  <c r="C46" i="1"/>
  <c r="C47" i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20" i="1"/>
  <c r="D20" i="1" s="1"/>
  <c r="D21" i="1"/>
  <c r="D22" i="1"/>
  <c r="D23" i="1"/>
  <c r="D28" i="1"/>
  <c r="D29" i="1"/>
  <c r="D30" i="1"/>
  <c r="D31" i="1"/>
  <c r="D36" i="1"/>
  <c r="D37" i="1"/>
  <c r="D38" i="1"/>
  <c r="D39" i="1"/>
  <c r="D44" i="1"/>
  <c r="D45" i="1"/>
  <c r="D46" i="1"/>
  <c r="D47" i="1"/>
  <c r="C12" i="1"/>
  <c r="D12" i="1" s="1"/>
  <c r="C13" i="1"/>
  <c r="D13" i="1" s="1"/>
  <c r="C14" i="1"/>
  <c r="D14" i="1" s="1"/>
  <c r="C9" i="1"/>
  <c r="C10" i="1"/>
  <c r="D10" i="1" s="1"/>
  <c r="D9" i="1"/>
  <c r="D11" i="1"/>
  <c r="D80" i="1" l="1"/>
  <c r="E20" i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D15" i="1"/>
</calcChain>
</file>

<file path=xl/sharedStrings.xml><?xml version="1.0" encoding="utf-8"?>
<sst xmlns="http://schemas.openxmlformats.org/spreadsheetml/2006/main" count="24" uniqueCount="15">
  <si>
    <t>Richard Neidinger</t>
  </si>
  <si>
    <t>speed</t>
  </si>
  <si>
    <t>time up to</t>
  </si>
  <si>
    <t>dist</t>
  </si>
  <si>
    <t>interval</t>
  </si>
  <si>
    <t>min</t>
  </si>
  <si>
    <t>mph</t>
  </si>
  <si>
    <t>hours</t>
  </si>
  <si>
    <t>miles</t>
  </si>
  <si>
    <t>Speedometer Graph -- values representing intervals</t>
  </si>
  <si>
    <t>accum.</t>
  </si>
  <si>
    <t>v</t>
  </si>
  <si>
    <t>Δt</t>
  </si>
  <si>
    <t>v*Δt</t>
  </si>
  <si>
    <t>=sum(v*Δt)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</si>
</sst>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Speedometer to Trip</a:t>
            </a:r>
            <a:r>
              <a:rPr lang="en-US" baseline="0"/>
              <a:t> Odometer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mph</c:v>
          </c:tx>
          <c:xVal>
            <c:numRef>
              <c:f>Sheet1!$A$19:$A$79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Sheet1!$B$19:$B$79</c:f>
              <c:numCache>
                <c:formatCode>General</c:formatCode>
                <c:ptCount val="6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30</c:v>
                </c:pt>
                <c:pt idx="9">
                  <c:v>26</c:v>
                </c:pt>
                <c:pt idx="10">
                  <c:v>22</c:v>
                </c:pt>
                <c:pt idx="11">
                  <c:v>26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35</c:v>
                </c:pt>
                <c:pt idx="16">
                  <c:v>50</c:v>
                </c:pt>
                <c:pt idx="17">
                  <c:v>65</c:v>
                </c:pt>
                <c:pt idx="18">
                  <c:v>68</c:v>
                </c:pt>
                <c:pt idx="19">
                  <c:v>72</c:v>
                </c:pt>
                <c:pt idx="20">
                  <c:v>71</c:v>
                </c:pt>
                <c:pt idx="21">
                  <c:v>70</c:v>
                </c:pt>
                <c:pt idx="22">
                  <c:v>71</c:v>
                </c:pt>
                <c:pt idx="23">
                  <c:v>71</c:v>
                </c:pt>
                <c:pt idx="24">
                  <c:v>69</c:v>
                </c:pt>
                <c:pt idx="25">
                  <c:v>68</c:v>
                </c:pt>
                <c:pt idx="26">
                  <c:v>69</c:v>
                </c:pt>
                <c:pt idx="27">
                  <c:v>69</c:v>
                </c:pt>
                <c:pt idx="28">
                  <c:v>67</c:v>
                </c:pt>
                <c:pt idx="29">
                  <c:v>66</c:v>
                </c:pt>
                <c:pt idx="30">
                  <c:v>68</c:v>
                </c:pt>
                <c:pt idx="31">
                  <c:v>70</c:v>
                </c:pt>
                <c:pt idx="32">
                  <c:v>70</c:v>
                </c:pt>
                <c:pt idx="33">
                  <c:v>69</c:v>
                </c:pt>
                <c:pt idx="34">
                  <c:v>69</c:v>
                </c:pt>
                <c:pt idx="35">
                  <c:v>69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69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63</c:v>
                </c:pt>
                <c:pt idx="46">
                  <c:v>45</c:v>
                </c:pt>
                <c:pt idx="47">
                  <c:v>45</c:v>
                </c:pt>
                <c:pt idx="48">
                  <c:v>44</c:v>
                </c:pt>
                <c:pt idx="49">
                  <c:v>44</c:v>
                </c:pt>
                <c:pt idx="50">
                  <c:v>45</c:v>
                </c:pt>
                <c:pt idx="51">
                  <c:v>44</c:v>
                </c:pt>
                <c:pt idx="52">
                  <c:v>44</c:v>
                </c:pt>
                <c:pt idx="53">
                  <c:v>44</c:v>
                </c:pt>
                <c:pt idx="54">
                  <c:v>42</c:v>
                </c:pt>
                <c:pt idx="55">
                  <c:v>35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35968"/>
        <c:axId val="42481152"/>
      </c:scatterChart>
      <c:valAx>
        <c:axId val="396359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 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481152"/>
        <c:crosses val="autoZero"/>
        <c:crossBetween val="midCat"/>
      </c:valAx>
      <c:valAx>
        <c:axId val="4248115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6359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Speedometer to Odometer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Sheet1!$B$18</c:f>
              <c:strCache>
                <c:ptCount val="1"/>
                <c:pt idx="0">
                  <c:v>mph</c:v>
                </c:pt>
              </c:strCache>
            </c:strRef>
          </c:tx>
          <c:xVal>
            <c:numRef>
              <c:f>Sheet1!$A$20:$A$79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Sheet1!$B$20:$B$79</c:f>
              <c:numCache>
                <c:formatCode>General</c:formatCode>
                <c:ptCount val="6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30</c:v>
                </c:pt>
                <c:pt idx="8">
                  <c:v>26</c:v>
                </c:pt>
                <c:pt idx="9">
                  <c:v>22</c:v>
                </c:pt>
                <c:pt idx="10">
                  <c:v>26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35</c:v>
                </c:pt>
                <c:pt idx="15">
                  <c:v>50</c:v>
                </c:pt>
                <c:pt idx="16">
                  <c:v>65</c:v>
                </c:pt>
                <c:pt idx="17">
                  <c:v>68</c:v>
                </c:pt>
                <c:pt idx="18">
                  <c:v>72</c:v>
                </c:pt>
                <c:pt idx="19">
                  <c:v>71</c:v>
                </c:pt>
                <c:pt idx="20">
                  <c:v>70</c:v>
                </c:pt>
                <c:pt idx="21">
                  <c:v>71</c:v>
                </c:pt>
                <c:pt idx="22">
                  <c:v>71</c:v>
                </c:pt>
                <c:pt idx="23">
                  <c:v>69</c:v>
                </c:pt>
                <c:pt idx="24">
                  <c:v>68</c:v>
                </c:pt>
                <c:pt idx="25">
                  <c:v>69</c:v>
                </c:pt>
                <c:pt idx="26">
                  <c:v>69</c:v>
                </c:pt>
                <c:pt idx="27">
                  <c:v>67</c:v>
                </c:pt>
                <c:pt idx="28">
                  <c:v>66</c:v>
                </c:pt>
                <c:pt idx="29">
                  <c:v>68</c:v>
                </c:pt>
                <c:pt idx="30">
                  <c:v>70</c:v>
                </c:pt>
                <c:pt idx="31">
                  <c:v>70</c:v>
                </c:pt>
                <c:pt idx="32">
                  <c:v>69</c:v>
                </c:pt>
                <c:pt idx="33">
                  <c:v>69</c:v>
                </c:pt>
                <c:pt idx="34">
                  <c:v>69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69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63</c:v>
                </c:pt>
                <c:pt idx="45">
                  <c:v>45</c:v>
                </c:pt>
                <c:pt idx="46">
                  <c:v>45</c:v>
                </c:pt>
                <c:pt idx="47">
                  <c:v>44</c:v>
                </c:pt>
                <c:pt idx="48">
                  <c:v>44</c:v>
                </c:pt>
                <c:pt idx="49">
                  <c:v>45</c:v>
                </c:pt>
                <c:pt idx="50">
                  <c:v>44</c:v>
                </c:pt>
                <c:pt idx="51">
                  <c:v>44</c:v>
                </c:pt>
                <c:pt idx="52">
                  <c:v>44</c:v>
                </c:pt>
                <c:pt idx="53">
                  <c:v>42</c:v>
                </c:pt>
                <c:pt idx="54">
                  <c:v>35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15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Sheet1!$E$18</c:f>
              <c:strCache>
                <c:ptCount val="1"/>
                <c:pt idx="0">
                  <c:v>dist</c:v>
                </c:pt>
              </c:strCache>
            </c:strRef>
          </c:tx>
          <c:xVal>
            <c:numRef>
              <c:f>Sheet1!$A$20:$A$79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Sheet1!$E$20:$E$79</c:f>
              <c:numCache>
                <c:formatCode>0.00</c:formatCode>
                <c:ptCount val="60"/>
                <c:pt idx="0">
                  <c:v>8.3333333333333329E-2</c:v>
                </c:pt>
                <c:pt idx="1">
                  <c:v>0.25</c:v>
                </c:pt>
                <c:pt idx="2">
                  <c:v>0.5</c:v>
                </c:pt>
                <c:pt idx="3">
                  <c:v>0.83333333333333326</c:v>
                </c:pt>
                <c:pt idx="4">
                  <c:v>1.1666666666666665</c:v>
                </c:pt>
                <c:pt idx="5">
                  <c:v>1.5833333333333333</c:v>
                </c:pt>
                <c:pt idx="6">
                  <c:v>2.083333333333333</c:v>
                </c:pt>
                <c:pt idx="7">
                  <c:v>2.583333333333333</c:v>
                </c:pt>
                <c:pt idx="8">
                  <c:v>3.0166666666666666</c:v>
                </c:pt>
                <c:pt idx="9">
                  <c:v>3.3833333333333333</c:v>
                </c:pt>
                <c:pt idx="10">
                  <c:v>3.8166666666666664</c:v>
                </c:pt>
                <c:pt idx="11">
                  <c:v>4.3166666666666664</c:v>
                </c:pt>
                <c:pt idx="12">
                  <c:v>4.8166666666666664</c:v>
                </c:pt>
                <c:pt idx="13">
                  <c:v>5.3166666666666664</c:v>
                </c:pt>
                <c:pt idx="14">
                  <c:v>5.8999999999999995</c:v>
                </c:pt>
                <c:pt idx="15">
                  <c:v>6.7333333333333325</c:v>
                </c:pt>
                <c:pt idx="16">
                  <c:v>7.8166666666666655</c:v>
                </c:pt>
                <c:pt idx="17">
                  <c:v>8.9499999999999993</c:v>
                </c:pt>
                <c:pt idx="18">
                  <c:v>10.149999999999999</c:v>
                </c:pt>
                <c:pt idx="19">
                  <c:v>11.333333333333332</c:v>
                </c:pt>
                <c:pt idx="20">
                  <c:v>12.499999999999998</c:v>
                </c:pt>
                <c:pt idx="21">
                  <c:v>13.683333333333332</c:v>
                </c:pt>
                <c:pt idx="22">
                  <c:v>14.866666666666665</c:v>
                </c:pt>
                <c:pt idx="23">
                  <c:v>16.016666666666666</c:v>
                </c:pt>
                <c:pt idx="24">
                  <c:v>17.149999999999999</c:v>
                </c:pt>
                <c:pt idx="25">
                  <c:v>18.299999999999997</c:v>
                </c:pt>
                <c:pt idx="26">
                  <c:v>19.449999999999996</c:v>
                </c:pt>
                <c:pt idx="27">
                  <c:v>20.566666666666663</c:v>
                </c:pt>
                <c:pt idx="28">
                  <c:v>21.666666666666664</c:v>
                </c:pt>
                <c:pt idx="29">
                  <c:v>22.799999999999997</c:v>
                </c:pt>
                <c:pt idx="30">
                  <c:v>23.966666666666665</c:v>
                </c:pt>
                <c:pt idx="31">
                  <c:v>25.133333333333333</c:v>
                </c:pt>
                <c:pt idx="32">
                  <c:v>26.283333333333331</c:v>
                </c:pt>
                <c:pt idx="33">
                  <c:v>27.43333333333333</c:v>
                </c:pt>
                <c:pt idx="34">
                  <c:v>28.583333333333329</c:v>
                </c:pt>
                <c:pt idx="35">
                  <c:v>29.749999999999996</c:v>
                </c:pt>
                <c:pt idx="36">
                  <c:v>30.916666666666664</c:v>
                </c:pt>
                <c:pt idx="37">
                  <c:v>32.083333333333329</c:v>
                </c:pt>
                <c:pt idx="38">
                  <c:v>33.233333333333327</c:v>
                </c:pt>
                <c:pt idx="39">
                  <c:v>34.399999999999991</c:v>
                </c:pt>
                <c:pt idx="40">
                  <c:v>35.566666666666656</c:v>
                </c:pt>
                <c:pt idx="41">
                  <c:v>36.73333333333332</c:v>
                </c:pt>
                <c:pt idx="42">
                  <c:v>37.899999999999984</c:v>
                </c:pt>
                <c:pt idx="43">
                  <c:v>39.066666666666649</c:v>
                </c:pt>
                <c:pt idx="44">
                  <c:v>40.116666666666646</c:v>
                </c:pt>
                <c:pt idx="45">
                  <c:v>40.866666666666646</c:v>
                </c:pt>
                <c:pt idx="46">
                  <c:v>41.616666666666646</c:v>
                </c:pt>
                <c:pt idx="47">
                  <c:v>42.34999999999998</c:v>
                </c:pt>
                <c:pt idx="48">
                  <c:v>43.083333333333314</c:v>
                </c:pt>
                <c:pt idx="49">
                  <c:v>43.833333333333314</c:v>
                </c:pt>
                <c:pt idx="50">
                  <c:v>44.566666666666649</c:v>
                </c:pt>
                <c:pt idx="51">
                  <c:v>45.299999999999983</c:v>
                </c:pt>
                <c:pt idx="52">
                  <c:v>46.033333333333317</c:v>
                </c:pt>
                <c:pt idx="53">
                  <c:v>46.73333333333332</c:v>
                </c:pt>
                <c:pt idx="54">
                  <c:v>47.316666666666656</c:v>
                </c:pt>
                <c:pt idx="55">
                  <c:v>47.816666666666656</c:v>
                </c:pt>
                <c:pt idx="56">
                  <c:v>48.316666666666656</c:v>
                </c:pt>
                <c:pt idx="57">
                  <c:v>48.816666666666656</c:v>
                </c:pt>
                <c:pt idx="58">
                  <c:v>49.316666666666656</c:v>
                </c:pt>
                <c:pt idx="59">
                  <c:v>49.566666666666656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73376"/>
        <c:axId val="108775680"/>
      </c:scatterChart>
      <c:valAx>
        <c:axId val="10877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 minutes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8775680"/>
        <c:crosses val="autoZero"/>
        <c:crossBetween val="midCat"/>
      </c:valAx>
      <c:valAx>
        <c:axId val="108775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mph or miles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8773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60</xdr:row>
      <xdr:rowOff>52386</xdr:rowOff>
    </xdr:from>
    <xdr:to>
      <xdr:col>15</xdr:col>
      <xdr:colOff>428625</xdr:colOff>
      <xdr:row>81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B9" sqref="B9"/>
    </sheetView>
  </sheetViews>
  <sheetFormatPr defaultRowHeight="15" x14ac:dyDescent="0.25"/>
  <cols>
    <col min="1" max="1" width="10.7109375" style="3" bestFit="1" customWidth="1"/>
    <col min="2" max="2" width="9.140625" style="3"/>
    <col min="3" max="3" width="10.7109375" style="5" customWidth="1"/>
    <col min="4" max="4" width="11.28515625" style="1" customWidth="1"/>
    <col min="5" max="16384" width="9.140625" style="3"/>
  </cols>
  <sheetData>
    <row r="1" spans="1:5" x14ac:dyDescent="0.25">
      <c r="A1" s="3" t="s">
        <v>0</v>
      </c>
    </row>
    <row r="3" spans="1:5" x14ac:dyDescent="0.25">
      <c r="A3" s="3" t="s">
        <v>9</v>
      </c>
    </row>
    <row r="5" spans="1:5" s="4" customFormat="1" x14ac:dyDescent="0.25">
      <c r="B5" s="4" t="s">
        <v>11</v>
      </c>
      <c r="C5" s="7" t="s">
        <v>12</v>
      </c>
      <c r="D5" s="7" t="s">
        <v>13</v>
      </c>
    </row>
    <row r="6" spans="1:5" s="4" customFormat="1" x14ac:dyDescent="0.25">
      <c r="A6" s="4" t="s">
        <v>2</v>
      </c>
      <c r="B6" s="4" t="s">
        <v>1</v>
      </c>
      <c r="C6" s="6" t="s">
        <v>4</v>
      </c>
      <c r="D6" s="2" t="s">
        <v>3</v>
      </c>
    </row>
    <row r="7" spans="1:5" s="4" customFormat="1" x14ac:dyDescent="0.25">
      <c r="A7" s="4" t="s">
        <v>5</v>
      </c>
      <c r="B7" s="4" t="s">
        <v>6</v>
      </c>
      <c r="C7" s="6" t="s">
        <v>7</v>
      </c>
      <c r="D7" s="2" t="s">
        <v>8</v>
      </c>
    </row>
    <row r="8" spans="1:5" s="4" customFormat="1" x14ac:dyDescent="0.25">
      <c r="A8" s="4">
        <v>0</v>
      </c>
      <c r="C8" s="6"/>
      <c r="D8" s="2"/>
    </row>
    <row r="9" spans="1:5" x14ac:dyDescent="0.25">
      <c r="A9" s="3">
        <v>10</v>
      </c>
      <c r="C9" s="5">
        <f>1/6</f>
        <v>0.16666666666666666</v>
      </c>
      <c r="D9" s="1">
        <f>B9*C9</f>
        <v>0</v>
      </c>
    </row>
    <row r="10" spans="1:5" x14ac:dyDescent="0.25">
      <c r="A10" s="3">
        <v>20</v>
      </c>
      <c r="C10" s="5">
        <f>1/6</f>
        <v>0.16666666666666666</v>
      </c>
      <c r="D10" s="1">
        <f t="shared" ref="D10:D14" si="0">B10*C10</f>
        <v>0</v>
      </c>
    </row>
    <row r="11" spans="1:5" x14ac:dyDescent="0.25">
      <c r="A11" s="3">
        <v>30</v>
      </c>
      <c r="C11" s="5">
        <v>0.16666666666666666</v>
      </c>
      <c r="D11" s="1">
        <f t="shared" si="0"/>
        <v>0</v>
      </c>
    </row>
    <row r="12" spans="1:5" x14ac:dyDescent="0.25">
      <c r="A12" s="3">
        <v>40</v>
      </c>
      <c r="C12" s="5">
        <f t="shared" ref="C12:C14" si="1">1/6</f>
        <v>0.16666666666666666</v>
      </c>
      <c r="D12" s="1">
        <f t="shared" si="0"/>
        <v>0</v>
      </c>
    </row>
    <row r="13" spans="1:5" x14ac:dyDescent="0.25">
      <c r="A13" s="3">
        <v>50</v>
      </c>
      <c r="C13" s="5">
        <f t="shared" si="1"/>
        <v>0.16666666666666666</v>
      </c>
      <c r="D13" s="1">
        <f t="shared" si="0"/>
        <v>0</v>
      </c>
    </row>
    <row r="14" spans="1:5" x14ac:dyDescent="0.25">
      <c r="A14" s="3">
        <v>60</v>
      </c>
      <c r="C14" s="5">
        <f t="shared" si="1"/>
        <v>0.16666666666666666</v>
      </c>
      <c r="D14" s="1">
        <f t="shared" si="0"/>
        <v>0</v>
      </c>
    </row>
    <row r="15" spans="1:5" x14ac:dyDescent="0.25">
      <c r="D15" s="1">
        <f>SUM(D9:D14)</f>
        <v>0</v>
      </c>
      <c r="E15" s="8" t="s">
        <v>14</v>
      </c>
    </row>
    <row r="17" spans="1:5" s="4" customFormat="1" x14ac:dyDescent="0.25">
      <c r="A17" s="4" t="s">
        <v>2</v>
      </c>
      <c r="B17" s="4" t="s">
        <v>1</v>
      </c>
      <c r="C17" s="6" t="s">
        <v>4</v>
      </c>
      <c r="D17" s="2" t="s">
        <v>3</v>
      </c>
      <c r="E17" s="4" t="s">
        <v>10</v>
      </c>
    </row>
    <row r="18" spans="1:5" s="4" customFormat="1" x14ac:dyDescent="0.25">
      <c r="A18" s="4" t="s">
        <v>5</v>
      </c>
      <c r="B18" s="4" t="s">
        <v>6</v>
      </c>
      <c r="C18" s="6" t="s">
        <v>7</v>
      </c>
      <c r="D18" s="2" t="s">
        <v>8</v>
      </c>
      <c r="E18" s="4" t="s">
        <v>3</v>
      </c>
    </row>
    <row r="19" spans="1:5" s="4" customFormat="1" x14ac:dyDescent="0.25">
      <c r="A19" s="4">
        <v>0</v>
      </c>
      <c r="B19" s="4">
        <v>0</v>
      </c>
      <c r="C19" s="6"/>
      <c r="D19" s="2"/>
    </row>
    <row r="20" spans="1:5" x14ac:dyDescent="0.25">
      <c r="A20" s="3">
        <v>1</v>
      </c>
      <c r="B20" s="3">
        <v>5</v>
      </c>
      <c r="C20" s="5">
        <f>1/60</f>
        <v>1.6666666666666666E-2</v>
      </c>
      <c r="D20" s="1">
        <f>B20*C20</f>
        <v>8.3333333333333329E-2</v>
      </c>
      <c r="E20" s="1">
        <f>D20</f>
        <v>8.3333333333333329E-2</v>
      </c>
    </row>
    <row r="21" spans="1:5" x14ac:dyDescent="0.25">
      <c r="A21" s="3">
        <v>2</v>
      </c>
      <c r="B21" s="3">
        <v>10</v>
      </c>
      <c r="C21" s="5">
        <f t="shared" ref="C21:C79" si="2">1/60</f>
        <v>1.6666666666666666E-2</v>
      </c>
      <c r="D21" s="1">
        <f t="shared" ref="D21:D79" si="3">B21*C21</f>
        <v>0.16666666666666666</v>
      </c>
      <c r="E21" s="1">
        <f>E20+D21</f>
        <v>0.25</v>
      </c>
    </row>
    <row r="22" spans="1:5" x14ac:dyDescent="0.25">
      <c r="A22" s="3">
        <v>3</v>
      </c>
      <c r="B22" s="3">
        <v>15</v>
      </c>
      <c r="C22" s="5">
        <f t="shared" si="2"/>
        <v>1.6666666666666666E-2</v>
      </c>
      <c r="D22" s="1">
        <f t="shared" si="3"/>
        <v>0.25</v>
      </c>
      <c r="E22" s="1">
        <f t="shared" ref="E22:E79" si="4">E21+D22</f>
        <v>0.5</v>
      </c>
    </row>
    <row r="23" spans="1:5" x14ac:dyDescent="0.25">
      <c r="A23" s="3">
        <v>4</v>
      </c>
      <c r="B23" s="3">
        <v>20</v>
      </c>
      <c r="C23" s="5">
        <f t="shared" si="2"/>
        <v>1.6666666666666666E-2</v>
      </c>
      <c r="D23" s="1">
        <f t="shared" si="3"/>
        <v>0.33333333333333331</v>
      </c>
      <c r="E23" s="1">
        <f t="shared" si="4"/>
        <v>0.83333333333333326</v>
      </c>
    </row>
    <row r="24" spans="1:5" x14ac:dyDescent="0.25">
      <c r="A24" s="3">
        <v>5</v>
      </c>
      <c r="B24" s="3">
        <v>20</v>
      </c>
      <c r="C24" s="5">
        <f t="shared" si="2"/>
        <v>1.6666666666666666E-2</v>
      </c>
      <c r="D24" s="1">
        <f t="shared" si="3"/>
        <v>0.33333333333333331</v>
      </c>
      <c r="E24" s="1">
        <f t="shared" si="4"/>
        <v>1.1666666666666665</v>
      </c>
    </row>
    <row r="25" spans="1:5" x14ac:dyDescent="0.25">
      <c r="A25" s="3">
        <v>6</v>
      </c>
      <c r="B25" s="3">
        <v>25</v>
      </c>
      <c r="C25" s="5">
        <f t="shared" si="2"/>
        <v>1.6666666666666666E-2</v>
      </c>
      <c r="D25" s="1">
        <f t="shared" si="3"/>
        <v>0.41666666666666669</v>
      </c>
      <c r="E25" s="1">
        <f t="shared" si="4"/>
        <v>1.5833333333333333</v>
      </c>
    </row>
    <row r="26" spans="1:5" x14ac:dyDescent="0.25">
      <c r="A26" s="3">
        <v>7</v>
      </c>
      <c r="B26" s="3">
        <v>30</v>
      </c>
      <c r="C26" s="5">
        <f t="shared" si="2"/>
        <v>1.6666666666666666E-2</v>
      </c>
      <c r="D26" s="1">
        <f t="shared" si="3"/>
        <v>0.5</v>
      </c>
      <c r="E26" s="1">
        <f t="shared" si="4"/>
        <v>2.083333333333333</v>
      </c>
    </row>
    <row r="27" spans="1:5" x14ac:dyDescent="0.25">
      <c r="A27" s="3">
        <v>8</v>
      </c>
      <c r="B27" s="3">
        <v>30</v>
      </c>
      <c r="C27" s="5">
        <f t="shared" si="2"/>
        <v>1.6666666666666666E-2</v>
      </c>
      <c r="D27" s="1">
        <f t="shared" si="3"/>
        <v>0.5</v>
      </c>
      <c r="E27" s="1">
        <f t="shared" si="4"/>
        <v>2.583333333333333</v>
      </c>
    </row>
    <row r="28" spans="1:5" x14ac:dyDescent="0.25">
      <c r="A28" s="3">
        <v>9</v>
      </c>
      <c r="B28" s="3">
        <v>26</v>
      </c>
      <c r="C28" s="5">
        <f t="shared" si="2"/>
        <v>1.6666666666666666E-2</v>
      </c>
      <c r="D28" s="1">
        <f t="shared" si="3"/>
        <v>0.43333333333333335</v>
      </c>
      <c r="E28" s="1">
        <f t="shared" si="4"/>
        <v>3.0166666666666666</v>
      </c>
    </row>
    <row r="29" spans="1:5" x14ac:dyDescent="0.25">
      <c r="A29" s="3">
        <v>10</v>
      </c>
      <c r="B29" s="3">
        <v>22</v>
      </c>
      <c r="C29" s="5">
        <f t="shared" si="2"/>
        <v>1.6666666666666666E-2</v>
      </c>
      <c r="D29" s="1">
        <f t="shared" si="3"/>
        <v>0.36666666666666664</v>
      </c>
      <c r="E29" s="1">
        <f t="shared" si="4"/>
        <v>3.3833333333333333</v>
      </c>
    </row>
    <row r="30" spans="1:5" x14ac:dyDescent="0.25">
      <c r="A30" s="3">
        <v>11</v>
      </c>
      <c r="B30" s="3">
        <v>26</v>
      </c>
      <c r="C30" s="5">
        <f t="shared" si="2"/>
        <v>1.6666666666666666E-2</v>
      </c>
      <c r="D30" s="1">
        <f t="shared" si="3"/>
        <v>0.43333333333333335</v>
      </c>
      <c r="E30" s="1">
        <f t="shared" si="4"/>
        <v>3.8166666666666664</v>
      </c>
    </row>
    <row r="31" spans="1:5" x14ac:dyDescent="0.25">
      <c r="A31" s="3">
        <v>12</v>
      </c>
      <c r="B31" s="3">
        <v>30</v>
      </c>
      <c r="C31" s="5">
        <f t="shared" si="2"/>
        <v>1.6666666666666666E-2</v>
      </c>
      <c r="D31" s="1">
        <f t="shared" si="3"/>
        <v>0.5</v>
      </c>
      <c r="E31" s="1">
        <f t="shared" si="4"/>
        <v>4.3166666666666664</v>
      </c>
    </row>
    <row r="32" spans="1:5" x14ac:dyDescent="0.25">
      <c r="A32" s="3">
        <v>13</v>
      </c>
      <c r="B32" s="3">
        <v>30</v>
      </c>
      <c r="C32" s="5">
        <f t="shared" si="2"/>
        <v>1.6666666666666666E-2</v>
      </c>
      <c r="D32" s="1">
        <f t="shared" si="3"/>
        <v>0.5</v>
      </c>
      <c r="E32" s="1">
        <f t="shared" si="4"/>
        <v>4.8166666666666664</v>
      </c>
    </row>
    <row r="33" spans="1:5" x14ac:dyDescent="0.25">
      <c r="A33" s="3">
        <v>14</v>
      </c>
      <c r="B33" s="3">
        <v>30</v>
      </c>
      <c r="C33" s="5">
        <f t="shared" si="2"/>
        <v>1.6666666666666666E-2</v>
      </c>
      <c r="D33" s="1">
        <f t="shared" si="3"/>
        <v>0.5</v>
      </c>
      <c r="E33" s="1">
        <f t="shared" si="4"/>
        <v>5.3166666666666664</v>
      </c>
    </row>
    <row r="34" spans="1:5" x14ac:dyDescent="0.25">
      <c r="A34" s="3">
        <v>15</v>
      </c>
      <c r="B34" s="3">
        <v>35</v>
      </c>
      <c r="C34" s="5">
        <f t="shared" si="2"/>
        <v>1.6666666666666666E-2</v>
      </c>
      <c r="D34" s="1">
        <f t="shared" si="3"/>
        <v>0.58333333333333337</v>
      </c>
      <c r="E34" s="1">
        <f t="shared" si="4"/>
        <v>5.8999999999999995</v>
      </c>
    </row>
    <row r="35" spans="1:5" x14ac:dyDescent="0.25">
      <c r="A35" s="3">
        <v>16</v>
      </c>
      <c r="B35" s="3">
        <v>50</v>
      </c>
      <c r="C35" s="5">
        <f t="shared" si="2"/>
        <v>1.6666666666666666E-2</v>
      </c>
      <c r="D35" s="1">
        <f t="shared" si="3"/>
        <v>0.83333333333333337</v>
      </c>
      <c r="E35" s="1">
        <f t="shared" si="4"/>
        <v>6.7333333333333325</v>
      </c>
    </row>
    <row r="36" spans="1:5" x14ac:dyDescent="0.25">
      <c r="A36" s="3">
        <v>17</v>
      </c>
      <c r="B36" s="3">
        <v>65</v>
      </c>
      <c r="C36" s="5">
        <f t="shared" si="2"/>
        <v>1.6666666666666666E-2</v>
      </c>
      <c r="D36" s="1">
        <f t="shared" si="3"/>
        <v>1.0833333333333333</v>
      </c>
      <c r="E36" s="1">
        <f t="shared" si="4"/>
        <v>7.8166666666666655</v>
      </c>
    </row>
    <row r="37" spans="1:5" x14ac:dyDescent="0.25">
      <c r="A37" s="3">
        <v>18</v>
      </c>
      <c r="B37" s="3">
        <v>68</v>
      </c>
      <c r="C37" s="5">
        <f t="shared" si="2"/>
        <v>1.6666666666666666E-2</v>
      </c>
      <c r="D37" s="1">
        <f t="shared" si="3"/>
        <v>1.1333333333333333</v>
      </c>
      <c r="E37" s="1">
        <f t="shared" si="4"/>
        <v>8.9499999999999993</v>
      </c>
    </row>
    <row r="38" spans="1:5" x14ac:dyDescent="0.25">
      <c r="A38" s="3">
        <v>19</v>
      </c>
      <c r="B38" s="3">
        <v>72</v>
      </c>
      <c r="C38" s="5">
        <f t="shared" si="2"/>
        <v>1.6666666666666666E-2</v>
      </c>
      <c r="D38" s="1">
        <f t="shared" si="3"/>
        <v>1.2</v>
      </c>
      <c r="E38" s="1">
        <f t="shared" si="4"/>
        <v>10.149999999999999</v>
      </c>
    </row>
    <row r="39" spans="1:5" x14ac:dyDescent="0.25">
      <c r="A39" s="3">
        <v>20</v>
      </c>
      <c r="B39" s="3">
        <v>71</v>
      </c>
      <c r="C39" s="5">
        <f t="shared" si="2"/>
        <v>1.6666666666666666E-2</v>
      </c>
      <c r="D39" s="1">
        <f t="shared" si="3"/>
        <v>1.1833333333333333</v>
      </c>
      <c r="E39" s="1">
        <f t="shared" si="4"/>
        <v>11.333333333333332</v>
      </c>
    </row>
    <row r="40" spans="1:5" x14ac:dyDescent="0.25">
      <c r="A40" s="3">
        <v>21</v>
      </c>
      <c r="B40" s="3">
        <v>70</v>
      </c>
      <c r="C40" s="5">
        <f t="shared" si="2"/>
        <v>1.6666666666666666E-2</v>
      </c>
      <c r="D40" s="1">
        <f t="shared" si="3"/>
        <v>1.1666666666666667</v>
      </c>
      <c r="E40" s="1">
        <f t="shared" si="4"/>
        <v>12.499999999999998</v>
      </c>
    </row>
    <row r="41" spans="1:5" x14ac:dyDescent="0.25">
      <c r="A41" s="3">
        <v>22</v>
      </c>
      <c r="B41" s="3">
        <v>71</v>
      </c>
      <c r="C41" s="5">
        <f t="shared" si="2"/>
        <v>1.6666666666666666E-2</v>
      </c>
      <c r="D41" s="1">
        <f t="shared" si="3"/>
        <v>1.1833333333333333</v>
      </c>
      <c r="E41" s="1">
        <f t="shared" si="4"/>
        <v>13.683333333333332</v>
      </c>
    </row>
    <row r="42" spans="1:5" x14ac:dyDescent="0.25">
      <c r="A42" s="3">
        <v>23</v>
      </c>
      <c r="B42" s="3">
        <v>71</v>
      </c>
      <c r="C42" s="5">
        <f t="shared" si="2"/>
        <v>1.6666666666666666E-2</v>
      </c>
      <c r="D42" s="1">
        <f t="shared" si="3"/>
        <v>1.1833333333333333</v>
      </c>
      <c r="E42" s="1">
        <f t="shared" si="4"/>
        <v>14.866666666666665</v>
      </c>
    </row>
    <row r="43" spans="1:5" x14ac:dyDescent="0.25">
      <c r="A43" s="3">
        <v>24</v>
      </c>
      <c r="B43" s="3">
        <v>69</v>
      </c>
      <c r="C43" s="5">
        <f t="shared" si="2"/>
        <v>1.6666666666666666E-2</v>
      </c>
      <c r="D43" s="1">
        <f t="shared" si="3"/>
        <v>1.1499999999999999</v>
      </c>
      <c r="E43" s="1">
        <f t="shared" si="4"/>
        <v>16.016666666666666</v>
      </c>
    </row>
    <row r="44" spans="1:5" x14ac:dyDescent="0.25">
      <c r="A44" s="3">
        <v>25</v>
      </c>
      <c r="B44" s="3">
        <v>68</v>
      </c>
      <c r="C44" s="5">
        <f t="shared" si="2"/>
        <v>1.6666666666666666E-2</v>
      </c>
      <c r="D44" s="1">
        <f t="shared" si="3"/>
        <v>1.1333333333333333</v>
      </c>
      <c r="E44" s="1">
        <f t="shared" si="4"/>
        <v>17.149999999999999</v>
      </c>
    </row>
    <row r="45" spans="1:5" x14ac:dyDescent="0.25">
      <c r="A45" s="3">
        <v>26</v>
      </c>
      <c r="B45" s="3">
        <v>69</v>
      </c>
      <c r="C45" s="5">
        <f t="shared" si="2"/>
        <v>1.6666666666666666E-2</v>
      </c>
      <c r="D45" s="1">
        <f t="shared" si="3"/>
        <v>1.1499999999999999</v>
      </c>
      <c r="E45" s="1">
        <f t="shared" si="4"/>
        <v>18.299999999999997</v>
      </c>
    </row>
    <row r="46" spans="1:5" x14ac:dyDescent="0.25">
      <c r="A46" s="3">
        <v>27</v>
      </c>
      <c r="B46" s="3">
        <v>69</v>
      </c>
      <c r="C46" s="5">
        <f t="shared" si="2"/>
        <v>1.6666666666666666E-2</v>
      </c>
      <c r="D46" s="1">
        <f t="shared" si="3"/>
        <v>1.1499999999999999</v>
      </c>
      <c r="E46" s="1">
        <f t="shared" si="4"/>
        <v>19.449999999999996</v>
      </c>
    </row>
    <row r="47" spans="1:5" x14ac:dyDescent="0.25">
      <c r="A47" s="3">
        <v>28</v>
      </c>
      <c r="B47" s="3">
        <v>67</v>
      </c>
      <c r="C47" s="5">
        <f t="shared" si="2"/>
        <v>1.6666666666666666E-2</v>
      </c>
      <c r="D47" s="1">
        <f t="shared" si="3"/>
        <v>1.1166666666666667</v>
      </c>
      <c r="E47" s="1">
        <f t="shared" si="4"/>
        <v>20.566666666666663</v>
      </c>
    </row>
    <row r="48" spans="1:5" x14ac:dyDescent="0.25">
      <c r="A48" s="3">
        <v>29</v>
      </c>
      <c r="B48" s="3">
        <v>66</v>
      </c>
      <c r="C48" s="5">
        <f t="shared" si="2"/>
        <v>1.6666666666666666E-2</v>
      </c>
      <c r="D48" s="1">
        <f t="shared" si="3"/>
        <v>1.1000000000000001</v>
      </c>
      <c r="E48" s="1">
        <f t="shared" si="4"/>
        <v>21.666666666666664</v>
      </c>
    </row>
    <row r="49" spans="1:5" x14ac:dyDescent="0.25">
      <c r="A49" s="3">
        <v>30</v>
      </c>
      <c r="B49" s="3">
        <v>68</v>
      </c>
      <c r="C49" s="5">
        <f t="shared" si="2"/>
        <v>1.6666666666666666E-2</v>
      </c>
      <c r="D49" s="1">
        <f t="shared" si="3"/>
        <v>1.1333333333333333</v>
      </c>
      <c r="E49" s="1">
        <f t="shared" si="4"/>
        <v>22.799999999999997</v>
      </c>
    </row>
    <row r="50" spans="1:5" x14ac:dyDescent="0.25">
      <c r="A50" s="3">
        <v>31</v>
      </c>
      <c r="B50" s="3">
        <v>70</v>
      </c>
      <c r="C50" s="5">
        <f t="shared" si="2"/>
        <v>1.6666666666666666E-2</v>
      </c>
      <c r="D50" s="1">
        <f t="shared" si="3"/>
        <v>1.1666666666666667</v>
      </c>
      <c r="E50" s="1">
        <f t="shared" si="4"/>
        <v>23.966666666666665</v>
      </c>
    </row>
    <row r="51" spans="1:5" x14ac:dyDescent="0.25">
      <c r="A51" s="3">
        <v>32</v>
      </c>
      <c r="B51" s="3">
        <v>70</v>
      </c>
      <c r="C51" s="5">
        <f t="shared" si="2"/>
        <v>1.6666666666666666E-2</v>
      </c>
      <c r="D51" s="1">
        <f t="shared" si="3"/>
        <v>1.1666666666666667</v>
      </c>
      <c r="E51" s="1">
        <f t="shared" si="4"/>
        <v>25.133333333333333</v>
      </c>
    </row>
    <row r="52" spans="1:5" x14ac:dyDescent="0.25">
      <c r="A52" s="3">
        <v>33</v>
      </c>
      <c r="B52" s="3">
        <v>69</v>
      </c>
      <c r="C52" s="5">
        <f t="shared" si="2"/>
        <v>1.6666666666666666E-2</v>
      </c>
      <c r="D52" s="1">
        <f t="shared" si="3"/>
        <v>1.1499999999999999</v>
      </c>
      <c r="E52" s="1">
        <f t="shared" si="4"/>
        <v>26.283333333333331</v>
      </c>
    </row>
    <row r="53" spans="1:5" x14ac:dyDescent="0.25">
      <c r="A53" s="3">
        <v>34</v>
      </c>
      <c r="B53" s="3">
        <v>69</v>
      </c>
      <c r="C53" s="5">
        <f t="shared" si="2"/>
        <v>1.6666666666666666E-2</v>
      </c>
      <c r="D53" s="1">
        <f t="shared" si="3"/>
        <v>1.1499999999999999</v>
      </c>
      <c r="E53" s="1">
        <f t="shared" si="4"/>
        <v>27.43333333333333</v>
      </c>
    </row>
    <row r="54" spans="1:5" x14ac:dyDescent="0.25">
      <c r="A54" s="3">
        <v>35</v>
      </c>
      <c r="B54" s="3">
        <v>69</v>
      </c>
      <c r="C54" s="5">
        <f t="shared" si="2"/>
        <v>1.6666666666666666E-2</v>
      </c>
      <c r="D54" s="1">
        <f t="shared" si="3"/>
        <v>1.1499999999999999</v>
      </c>
      <c r="E54" s="1">
        <f t="shared" si="4"/>
        <v>28.583333333333329</v>
      </c>
    </row>
    <row r="55" spans="1:5" x14ac:dyDescent="0.25">
      <c r="A55" s="3">
        <v>36</v>
      </c>
      <c r="B55" s="3">
        <v>70</v>
      </c>
      <c r="C55" s="5">
        <f t="shared" si="2"/>
        <v>1.6666666666666666E-2</v>
      </c>
      <c r="D55" s="1">
        <f t="shared" si="3"/>
        <v>1.1666666666666667</v>
      </c>
      <c r="E55" s="1">
        <f t="shared" si="4"/>
        <v>29.749999999999996</v>
      </c>
    </row>
    <row r="56" spans="1:5" x14ac:dyDescent="0.25">
      <c r="A56" s="3">
        <v>37</v>
      </c>
      <c r="B56" s="3">
        <v>70</v>
      </c>
      <c r="C56" s="5">
        <f t="shared" si="2"/>
        <v>1.6666666666666666E-2</v>
      </c>
      <c r="D56" s="1">
        <f t="shared" si="3"/>
        <v>1.1666666666666667</v>
      </c>
      <c r="E56" s="1">
        <f t="shared" si="4"/>
        <v>30.916666666666664</v>
      </c>
    </row>
    <row r="57" spans="1:5" x14ac:dyDescent="0.25">
      <c r="A57" s="3">
        <v>38</v>
      </c>
      <c r="B57" s="3">
        <v>70</v>
      </c>
      <c r="C57" s="5">
        <f t="shared" si="2"/>
        <v>1.6666666666666666E-2</v>
      </c>
      <c r="D57" s="1">
        <f t="shared" si="3"/>
        <v>1.1666666666666667</v>
      </c>
      <c r="E57" s="1">
        <f t="shared" si="4"/>
        <v>32.083333333333329</v>
      </c>
    </row>
    <row r="58" spans="1:5" x14ac:dyDescent="0.25">
      <c r="A58" s="3">
        <v>39</v>
      </c>
      <c r="B58" s="3">
        <v>69</v>
      </c>
      <c r="C58" s="5">
        <f t="shared" si="2"/>
        <v>1.6666666666666666E-2</v>
      </c>
      <c r="D58" s="1">
        <f t="shared" si="3"/>
        <v>1.1499999999999999</v>
      </c>
      <c r="E58" s="1">
        <f t="shared" si="4"/>
        <v>33.233333333333327</v>
      </c>
    </row>
    <row r="59" spans="1:5" x14ac:dyDescent="0.25">
      <c r="A59" s="3">
        <v>40</v>
      </c>
      <c r="B59" s="3">
        <v>70</v>
      </c>
      <c r="C59" s="5">
        <f t="shared" si="2"/>
        <v>1.6666666666666666E-2</v>
      </c>
      <c r="D59" s="1">
        <f t="shared" si="3"/>
        <v>1.1666666666666667</v>
      </c>
      <c r="E59" s="1">
        <f t="shared" si="4"/>
        <v>34.399999999999991</v>
      </c>
    </row>
    <row r="60" spans="1:5" x14ac:dyDescent="0.25">
      <c r="A60" s="3">
        <v>41</v>
      </c>
      <c r="B60" s="3">
        <v>70</v>
      </c>
      <c r="C60" s="5">
        <f t="shared" si="2"/>
        <v>1.6666666666666666E-2</v>
      </c>
      <c r="D60" s="1">
        <f t="shared" si="3"/>
        <v>1.1666666666666667</v>
      </c>
      <c r="E60" s="1">
        <f t="shared" si="4"/>
        <v>35.566666666666656</v>
      </c>
    </row>
    <row r="61" spans="1:5" x14ac:dyDescent="0.25">
      <c r="A61" s="3">
        <v>42</v>
      </c>
      <c r="B61" s="3">
        <v>70</v>
      </c>
      <c r="C61" s="5">
        <f t="shared" si="2"/>
        <v>1.6666666666666666E-2</v>
      </c>
      <c r="D61" s="1">
        <f t="shared" si="3"/>
        <v>1.1666666666666667</v>
      </c>
      <c r="E61" s="1">
        <f t="shared" si="4"/>
        <v>36.73333333333332</v>
      </c>
    </row>
    <row r="62" spans="1:5" x14ac:dyDescent="0.25">
      <c r="A62" s="3">
        <v>43</v>
      </c>
      <c r="B62" s="3">
        <v>70</v>
      </c>
      <c r="C62" s="5">
        <f t="shared" si="2"/>
        <v>1.6666666666666666E-2</v>
      </c>
      <c r="D62" s="1">
        <f t="shared" si="3"/>
        <v>1.1666666666666667</v>
      </c>
      <c r="E62" s="1">
        <f t="shared" si="4"/>
        <v>37.899999999999984</v>
      </c>
    </row>
    <row r="63" spans="1:5" x14ac:dyDescent="0.25">
      <c r="A63" s="3">
        <v>44</v>
      </c>
      <c r="B63" s="3">
        <v>70</v>
      </c>
      <c r="C63" s="5">
        <f t="shared" si="2"/>
        <v>1.6666666666666666E-2</v>
      </c>
      <c r="D63" s="1">
        <f t="shared" si="3"/>
        <v>1.1666666666666667</v>
      </c>
      <c r="E63" s="1">
        <f t="shared" si="4"/>
        <v>39.066666666666649</v>
      </c>
    </row>
    <row r="64" spans="1:5" x14ac:dyDescent="0.25">
      <c r="A64" s="3">
        <v>45</v>
      </c>
      <c r="B64" s="3">
        <v>63</v>
      </c>
      <c r="C64" s="5">
        <f t="shared" si="2"/>
        <v>1.6666666666666666E-2</v>
      </c>
      <c r="D64" s="1">
        <f t="shared" si="3"/>
        <v>1.05</v>
      </c>
      <c r="E64" s="1">
        <f t="shared" si="4"/>
        <v>40.116666666666646</v>
      </c>
    </row>
    <row r="65" spans="1:5" x14ac:dyDescent="0.25">
      <c r="A65" s="3">
        <v>46</v>
      </c>
      <c r="B65" s="3">
        <v>45</v>
      </c>
      <c r="C65" s="5">
        <f t="shared" si="2"/>
        <v>1.6666666666666666E-2</v>
      </c>
      <c r="D65" s="1">
        <f t="shared" si="3"/>
        <v>0.75</v>
      </c>
      <c r="E65" s="1">
        <f t="shared" si="4"/>
        <v>40.866666666666646</v>
      </c>
    </row>
    <row r="66" spans="1:5" x14ac:dyDescent="0.25">
      <c r="A66" s="3">
        <v>47</v>
      </c>
      <c r="B66" s="3">
        <v>45</v>
      </c>
      <c r="C66" s="5">
        <f t="shared" si="2"/>
        <v>1.6666666666666666E-2</v>
      </c>
      <c r="D66" s="1">
        <f t="shared" si="3"/>
        <v>0.75</v>
      </c>
      <c r="E66" s="1">
        <f t="shared" si="4"/>
        <v>41.616666666666646</v>
      </c>
    </row>
    <row r="67" spans="1:5" x14ac:dyDescent="0.25">
      <c r="A67" s="3">
        <v>48</v>
      </c>
      <c r="B67" s="3">
        <v>44</v>
      </c>
      <c r="C67" s="5">
        <f t="shared" si="2"/>
        <v>1.6666666666666666E-2</v>
      </c>
      <c r="D67" s="1">
        <f t="shared" si="3"/>
        <v>0.73333333333333328</v>
      </c>
      <c r="E67" s="1">
        <f t="shared" si="4"/>
        <v>42.34999999999998</v>
      </c>
    </row>
    <row r="68" spans="1:5" x14ac:dyDescent="0.25">
      <c r="A68" s="3">
        <v>49</v>
      </c>
      <c r="B68" s="3">
        <v>44</v>
      </c>
      <c r="C68" s="5">
        <f t="shared" si="2"/>
        <v>1.6666666666666666E-2</v>
      </c>
      <c r="D68" s="1">
        <f t="shared" si="3"/>
        <v>0.73333333333333328</v>
      </c>
      <c r="E68" s="1">
        <f t="shared" si="4"/>
        <v>43.083333333333314</v>
      </c>
    </row>
    <row r="69" spans="1:5" x14ac:dyDescent="0.25">
      <c r="A69" s="3">
        <v>50</v>
      </c>
      <c r="B69" s="3">
        <v>45</v>
      </c>
      <c r="C69" s="5">
        <f t="shared" si="2"/>
        <v>1.6666666666666666E-2</v>
      </c>
      <c r="D69" s="1">
        <f t="shared" si="3"/>
        <v>0.75</v>
      </c>
      <c r="E69" s="1">
        <f t="shared" si="4"/>
        <v>43.833333333333314</v>
      </c>
    </row>
    <row r="70" spans="1:5" x14ac:dyDescent="0.25">
      <c r="A70" s="3">
        <v>51</v>
      </c>
      <c r="B70" s="3">
        <v>44</v>
      </c>
      <c r="C70" s="5">
        <f t="shared" si="2"/>
        <v>1.6666666666666666E-2</v>
      </c>
      <c r="D70" s="1">
        <f t="shared" si="3"/>
        <v>0.73333333333333328</v>
      </c>
      <c r="E70" s="1">
        <f t="shared" si="4"/>
        <v>44.566666666666649</v>
      </c>
    </row>
    <row r="71" spans="1:5" x14ac:dyDescent="0.25">
      <c r="A71" s="3">
        <v>52</v>
      </c>
      <c r="B71" s="3">
        <v>44</v>
      </c>
      <c r="C71" s="5">
        <f t="shared" si="2"/>
        <v>1.6666666666666666E-2</v>
      </c>
      <c r="D71" s="1">
        <f t="shared" si="3"/>
        <v>0.73333333333333328</v>
      </c>
      <c r="E71" s="1">
        <f t="shared" si="4"/>
        <v>45.299999999999983</v>
      </c>
    </row>
    <row r="72" spans="1:5" x14ac:dyDescent="0.25">
      <c r="A72" s="3">
        <v>53</v>
      </c>
      <c r="B72" s="3">
        <v>44</v>
      </c>
      <c r="C72" s="5">
        <f t="shared" si="2"/>
        <v>1.6666666666666666E-2</v>
      </c>
      <c r="D72" s="1">
        <f t="shared" si="3"/>
        <v>0.73333333333333328</v>
      </c>
      <c r="E72" s="1">
        <f t="shared" si="4"/>
        <v>46.033333333333317</v>
      </c>
    </row>
    <row r="73" spans="1:5" x14ac:dyDescent="0.25">
      <c r="A73" s="3">
        <v>54</v>
      </c>
      <c r="B73" s="3">
        <v>42</v>
      </c>
      <c r="C73" s="5">
        <f t="shared" si="2"/>
        <v>1.6666666666666666E-2</v>
      </c>
      <c r="D73" s="1">
        <f t="shared" si="3"/>
        <v>0.7</v>
      </c>
      <c r="E73" s="1">
        <f t="shared" si="4"/>
        <v>46.73333333333332</v>
      </c>
    </row>
    <row r="74" spans="1:5" x14ac:dyDescent="0.25">
      <c r="A74" s="3">
        <v>55</v>
      </c>
      <c r="B74" s="3">
        <v>35</v>
      </c>
      <c r="C74" s="5">
        <f t="shared" si="2"/>
        <v>1.6666666666666666E-2</v>
      </c>
      <c r="D74" s="1">
        <f t="shared" si="3"/>
        <v>0.58333333333333337</v>
      </c>
      <c r="E74" s="1">
        <f t="shared" si="4"/>
        <v>47.316666666666656</v>
      </c>
    </row>
    <row r="75" spans="1:5" x14ac:dyDescent="0.25">
      <c r="A75" s="3">
        <v>56</v>
      </c>
      <c r="B75" s="3">
        <v>30</v>
      </c>
      <c r="C75" s="5">
        <f t="shared" si="2"/>
        <v>1.6666666666666666E-2</v>
      </c>
      <c r="D75" s="1">
        <f t="shared" si="3"/>
        <v>0.5</v>
      </c>
      <c r="E75" s="1">
        <f t="shared" si="4"/>
        <v>47.816666666666656</v>
      </c>
    </row>
    <row r="76" spans="1:5" x14ac:dyDescent="0.25">
      <c r="A76" s="3">
        <v>57</v>
      </c>
      <c r="B76" s="3">
        <v>30</v>
      </c>
      <c r="C76" s="5">
        <f t="shared" si="2"/>
        <v>1.6666666666666666E-2</v>
      </c>
      <c r="D76" s="1">
        <f t="shared" si="3"/>
        <v>0.5</v>
      </c>
      <c r="E76" s="1">
        <f t="shared" si="4"/>
        <v>48.316666666666656</v>
      </c>
    </row>
    <row r="77" spans="1:5" x14ac:dyDescent="0.25">
      <c r="A77" s="3">
        <v>58</v>
      </c>
      <c r="B77" s="3">
        <v>30</v>
      </c>
      <c r="C77" s="5">
        <f t="shared" si="2"/>
        <v>1.6666666666666666E-2</v>
      </c>
      <c r="D77" s="1">
        <f t="shared" si="3"/>
        <v>0.5</v>
      </c>
      <c r="E77" s="1">
        <f t="shared" si="4"/>
        <v>48.816666666666656</v>
      </c>
    </row>
    <row r="78" spans="1:5" x14ac:dyDescent="0.25">
      <c r="A78" s="3">
        <v>59</v>
      </c>
      <c r="B78" s="3">
        <v>30</v>
      </c>
      <c r="C78" s="5">
        <f t="shared" si="2"/>
        <v>1.6666666666666666E-2</v>
      </c>
      <c r="D78" s="1">
        <f t="shared" si="3"/>
        <v>0.5</v>
      </c>
      <c r="E78" s="1">
        <f t="shared" si="4"/>
        <v>49.316666666666656</v>
      </c>
    </row>
    <row r="79" spans="1:5" x14ac:dyDescent="0.25">
      <c r="A79" s="3">
        <v>60</v>
      </c>
      <c r="B79" s="3">
        <v>15</v>
      </c>
      <c r="C79" s="5">
        <f t="shared" si="2"/>
        <v>1.6666666666666666E-2</v>
      </c>
      <c r="D79" s="1">
        <f t="shared" si="3"/>
        <v>0.25</v>
      </c>
      <c r="E79" s="1">
        <f t="shared" si="4"/>
        <v>49.566666666666656</v>
      </c>
    </row>
    <row r="80" spans="1:5" x14ac:dyDescent="0.25">
      <c r="D80" s="1">
        <f>SUM(D20:D79)</f>
        <v>49.566666666666656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Davidson College.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rineidinger</dc:creator>
  <cp:lastModifiedBy>Neidinger, Rich</cp:lastModifiedBy>
  <cp:lastPrinted>2014-11-04T21:25:07Z</cp:lastPrinted>
  <dcterms:created xsi:type="dcterms:W3CDTF">2010-11-04T12:44:36Z</dcterms:created>
  <dcterms:modified xsi:type="dcterms:W3CDTF">2014-11-04T21:40:45Z</dcterms:modified>
</cp:coreProperties>
</file>